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C:\Users\BETH\Downloads\"/>
    </mc:Choice>
  </mc:AlternateContent>
  <bookViews>
    <workbookView xWindow="0" yWindow="0" windowWidth="15345" windowHeight="3855"/>
  </bookViews>
  <sheets>
    <sheet name="COST IDENTIFICATION" sheetId="1" r:id="rId1"/>
    <sheet name="PROCESS COST" sheetId="3" r:id="rId2"/>
    <sheet name=" BREAK EVEN INFO" sheetId="2" r:id="rId3"/>
    <sheet name="GRAPH" sheetId="7" r:id="rId4"/>
    <sheet name="BUDGETS" sheetId="4" r:id="rId5"/>
    <sheet name="COGS STATEMENT" sheetId="9" r:id="rId6"/>
    <sheet name="INCOME STATEMENT" sheetId="8" r:id="rId7"/>
    <sheet name="STANDARDS" sheetId="5" r:id="rId8"/>
    <sheet name="ROI &amp; RESIDUAL INCOME" sheetId="6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<sst xmlns="http://schemas.openxmlformats.org/spreadsheetml/2006/main" count="289" uniqueCount="190">
  <si>
    <t>1)</t>
  </si>
  <si>
    <t>IDENTIFY IF THE FOLLOWING ITEMS ARE PRODUCT COSTS (DIRECT MATERIALS, DIRECT</t>
  </si>
  <si>
    <t>LABOR, OR FACTORY OVERHEAD) OR PERIOD COSTS (ADMINISTRATIVE OR SELLING)</t>
  </si>
  <si>
    <t>A</t>
  </si>
  <si>
    <t>B</t>
  </si>
  <si>
    <t>N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</si>
  <si>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</si>
  <si>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</si>
  <si>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</si>
  <si>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</si>
  <si>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</si>
  <si>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</si>
  <si>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</si>
  <si>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</si>
  <si>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</si>
  <si>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</si>
  <si>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</si>
  <si>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</si>
  <si>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</si>
  <si>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</si>
  <si>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</si>
  <si>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</si>
  <si>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</si>
  <si>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</si>
  <si>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</si>
  <si>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</si>
  <si>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</si>
  <si>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</si>
  <si>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</si>
  <si>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ADMIN:</t>
  </si>
  <si>
    <t>SELLING:</t>
  </si>
  <si>
    <t xml:space="preserve">          PRODUCT COSTS:</t>
  </si>
  <si>
    <t>D/M:</t>
  </si>
  <si>
    <t>D/L:</t>
  </si>
  <si>
    <t>O/H:</t>
  </si>
  <si>
    <t xml:space="preserve">    PERIOD COSTS:</t>
  </si>
  <si>
    <t>NOTE: USE THE LETTER OF EACH ITEM IN THE ANSWER GRID. DO NOT USE "X"s FOR EVERY</t>
  </si>
  <si>
    <t xml:space="preserve">           ANSWER.</t>
  </si>
  <si>
    <t>ACCOUNTING 281 TAKE-HOME FINAL EXAM:</t>
  </si>
  <si>
    <t xml:space="preserve">NAME: </t>
  </si>
  <si>
    <t>ADVERTISING IN NATIONAL PUBLICATION</t>
  </si>
  <si>
    <t>SALARY OF ACCOUNTING MANAGER</t>
  </si>
  <si>
    <t>FIBERGLASS USED IN MAKING CARS</t>
  </si>
  <si>
    <t>SALARY OF PLANT MAINTENANCE MANAGER</t>
  </si>
  <si>
    <t>SALARY OF COMPUTER GAME DESIGNER</t>
  </si>
  <si>
    <t>RECEPTIONIST SALARY</t>
  </si>
  <si>
    <t>MASKS USED BY PAINTING DEPT EMPLOYEES</t>
  </si>
  <si>
    <t>BOLTS USED IN MANUFACTURING BICYCLES</t>
  </si>
  <si>
    <t>QUALITY CONTROL INSPECTOR SALARY</t>
  </si>
  <si>
    <t>COMMISSIONS PAID TO SALES PEOPLE</t>
  </si>
  <si>
    <t>TIRES USED IN MANUFACTURE OF DRAG RACER</t>
  </si>
  <si>
    <t>SCREWS USED IN MANUFACTURE OF GLASSES</t>
  </si>
  <si>
    <t>SALARY OF ASSEMBLY LINE WORKERS</t>
  </si>
  <si>
    <t>SALARY OF PLANT MANAGER</t>
  </si>
  <si>
    <t>TABLES IN EMPLOYEE LUNCH ROOM</t>
  </si>
  <si>
    <t>OIL USED TO LUBRICATE PRINTING PRESS</t>
  </si>
  <si>
    <t>SALARY OF PRINTING PRESS OPERATOR</t>
  </si>
  <si>
    <t>PAPER USED TO PRINT BOOKS</t>
  </si>
  <si>
    <t>GLUE USED AS BINDING FOR BOOKS</t>
  </si>
  <si>
    <t>COST OF PAVING EMPLOYEE PARKING LOT</t>
  </si>
  <si>
    <t>REAL ESTATE TAXES ON MANUFACTURING PLANT</t>
  </si>
  <si>
    <t>REAL ESTATE TAXES ON CORPORATE HEADQUARTERS</t>
  </si>
  <si>
    <t>DECALS USED ON NASCAR CARS</t>
  </si>
  <si>
    <t>COST OF CODEINE USED IN COUGH MEDICINE</t>
  </si>
  <si>
    <t>COST OF LUG NUTS USED IN AUTO MANUFACTURING</t>
  </si>
  <si>
    <t>COST OF PAINT USED IN AUTO MANUFACTURING</t>
  </si>
  <si>
    <t>2)</t>
  </si>
  <si>
    <t>The following information is provided for the melting department of ABC Co.,</t>
  </si>
  <si>
    <t>Inc. for the month of October, 20X1:</t>
  </si>
  <si>
    <t xml:space="preserve">   </t>
  </si>
  <si>
    <t>Total Inventory in Process,  October 1</t>
  </si>
  <si>
    <t>Conversion costs for October</t>
  </si>
  <si>
    <t xml:space="preserve"> </t>
  </si>
  <si>
    <t>Goods finished in October (includes units in process</t>
  </si>
  <si>
    <t>I.    Determine Units to be assigned costs:</t>
  </si>
  <si>
    <t>Beginning Inventory</t>
  </si>
  <si>
    <t>Started &amp; Completed</t>
  </si>
  <si>
    <t>Transferred Out</t>
  </si>
  <si>
    <t>Ending Inventory</t>
  </si>
  <si>
    <t>Total</t>
  </si>
  <si>
    <t>II.    Determine Equivalent Units:</t>
  </si>
  <si>
    <t>Whole</t>
  </si>
  <si>
    <t>% Material</t>
  </si>
  <si>
    <t>Equiv Units</t>
  </si>
  <si>
    <t>conv cost</t>
  </si>
  <si>
    <t>Units</t>
  </si>
  <si>
    <t>Added</t>
  </si>
  <si>
    <t>for DM</t>
  </si>
  <si>
    <t>Conversion Costs:</t>
  </si>
  <si>
    <t>for Conv Cost</t>
  </si>
  <si>
    <t>Total:</t>
  </si>
  <si>
    <t>III.   Determine Cost Per Equivalent Unit:</t>
  </si>
  <si>
    <t>Direct Materials</t>
  </si>
  <si>
    <t>/</t>
  </si>
  <si>
    <t>=</t>
  </si>
  <si>
    <t>Conversion Costs</t>
  </si>
  <si>
    <t>IV.   Allocate Costs:</t>
  </si>
  <si>
    <t>Direct</t>
  </si>
  <si>
    <t>Materials</t>
  </si>
  <si>
    <t>Conversion</t>
  </si>
  <si>
    <t>Costs</t>
  </si>
  <si>
    <t>Inventory in process, October 1 balance</t>
  </si>
  <si>
    <t>Equivalent units for completing the October 1</t>
  </si>
  <si>
    <t xml:space="preserve">   in-process inventory</t>
  </si>
  <si>
    <t>Equivalent unit cost</t>
  </si>
  <si>
    <t>Cost of October 1 in-process inventory transferred to Casting</t>
  </si>
  <si>
    <t>Total Beginning Inventory</t>
  </si>
  <si>
    <t>TOTAL BEG INVENTORY</t>
  </si>
  <si>
    <t>Units started &amp; completed in October</t>
  </si>
  <si>
    <t>Cost to complete the units started &amp; completed in October</t>
  </si>
  <si>
    <t>Total Started &amp; Completed</t>
  </si>
  <si>
    <t>Total Transferred Out:</t>
  </si>
  <si>
    <t>TOTAL TRSF OUT</t>
  </si>
  <si>
    <t>Equivalent units in ending inventory</t>
  </si>
  <si>
    <t>Cost of ending inventory</t>
  </si>
  <si>
    <t>Inventory in process, October 1, 300,000 lbs:</t>
  </si>
  <si>
    <t xml:space="preserve">  Direct materials cost for 300,000 lbs</t>
  </si>
  <si>
    <t>Direct materials cost for October, 1,250,000 lbs</t>
  </si>
  <si>
    <t xml:space="preserve">  on October 1)</t>
  </si>
  <si>
    <t xml:space="preserve">  Conversion costs for 300,000 lbs, 40% completed</t>
  </si>
  <si>
    <t xml:space="preserve"> 70% completed as to conversion costs</t>
  </si>
  <si>
    <t>Inventory in process, October 250,000 lbs,</t>
  </si>
  <si>
    <t>What is the direct labor (a) rate variance, (b) time variance, and (c) total cost variance?</t>
  </si>
  <si>
    <t>5A)</t>
  </si>
  <si>
    <t xml:space="preserve">            NOTE: Show your calculations to ensure maximum points.</t>
  </si>
  <si>
    <t>5B)</t>
  </si>
  <si>
    <t>Determine the (a) price variance, (b) quantity variance, and (c) cost variance.</t>
  </si>
  <si>
    <t xml:space="preserve">Hsu Company produces a part with a standard of 5 yards of material per unit. The standard price of one yard </t>
  </si>
  <si>
    <t>of material is $8.50. During the month, 8,800 parts were manufactured, using 45,700 yards of material at a cost of $8.30.</t>
  </si>
  <si>
    <t>6)</t>
  </si>
  <si>
    <t>String-R-Us has three divisions - Guitar, Violin &amp; 'Cello. Information on Invested</t>
  </si>
  <si>
    <t>Assets &amp; income for each division is shown below. Management of Strings-R-Us</t>
  </si>
  <si>
    <t>requires a minimum return on investment of 12%.</t>
  </si>
  <si>
    <t>Required: Compute the return on investment and residual income for each</t>
  </si>
  <si>
    <t>Guitar:</t>
  </si>
  <si>
    <t>Violin:</t>
  </si>
  <si>
    <t>Cello:</t>
  </si>
  <si>
    <t>Invested</t>
  </si>
  <si>
    <t>Assets:</t>
  </si>
  <si>
    <t>Income:</t>
  </si>
  <si>
    <t xml:space="preserve">             division.  Show answer to three decimal places (e.g. 12.3%)</t>
  </si>
  <si>
    <t>Return on</t>
  </si>
  <si>
    <t>Investment:</t>
  </si>
  <si>
    <t>Residual</t>
  </si>
  <si>
    <t>Show your calculations below:</t>
  </si>
  <si>
    <t>4A)</t>
  </si>
  <si>
    <t xml:space="preserve">Good Night manufactures comforters.  The estimated inventories on January 1 for finished goods, </t>
  </si>
  <si>
    <t xml:space="preserve">work in process, and materials were $51,000, $28,000, and $33,000, respectively. The desired </t>
  </si>
  <si>
    <t xml:space="preserve">inventories on December 31 for finished goods, work in process, and materials were $48,000, $35,000, </t>
  </si>
  <si>
    <t xml:space="preserve">and $29,000, respectively. Direct material purchases were $555,000. Direct labor was $252,000 for the </t>
  </si>
  <si>
    <t>year. Factory overhead was $176,000. Prepare a cost of goods sold budget for Good Night, Inc.</t>
  </si>
  <si>
    <t>4B)</t>
  </si>
  <si>
    <t xml:space="preserve">Mezaka PublishingExpects factory output &amp; sales for the current year to total 3,800 units, which will be </t>
  </si>
  <si>
    <t>sold at $120 per unit. The beginning &amp; ending inventories will remain unchanged for the year. Budget</t>
  </si>
  <si>
    <t>estimates of manufacturing costs and operating expense for the year are summarized below:</t>
  </si>
  <si>
    <t>fixed costs</t>
  </si>
  <si>
    <t>for year:</t>
  </si>
  <si>
    <t>Variable costs</t>
  </si>
  <si>
    <t>(per unit sold)</t>
  </si>
  <si>
    <t>Cost of goods manufactured &amp; sold:</t>
  </si>
  <si>
    <t xml:space="preserve">  Direct Materials</t>
  </si>
  <si>
    <t xml:space="preserve">  Direct Labor</t>
  </si>
  <si>
    <t xml:space="preserve">  Factory Overhead:</t>
  </si>
  <si>
    <t xml:space="preserve">  Depreciation of plant &amp; equipment</t>
  </si>
  <si>
    <t xml:space="preserve">  Other fixed factory overhead</t>
  </si>
  <si>
    <t xml:space="preserve">  Variable factory overhead</t>
  </si>
  <si>
    <t xml:space="preserve">  Sales salaries</t>
  </si>
  <si>
    <t xml:space="preserve">  Advertising</t>
  </si>
  <si>
    <t>Selling Expenses:</t>
  </si>
  <si>
    <t xml:space="preserve">  Miscellaneous selling expense</t>
  </si>
  <si>
    <t>Administrative expenses:</t>
  </si>
  <si>
    <t xml:space="preserve">  Office &amp; officers salaries</t>
  </si>
  <si>
    <t xml:space="preserve">  Supplies</t>
  </si>
  <si>
    <t xml:space="preserve">  Miscellaneous admin expenses</t>
  </si>
  <si>
    <t>Income tax for the year:</t>
  </si>
  <si>
    <t xml:space="preserve">            Estimated costs &amp; expense:</t>
  </si>
  <si>
    <t>Prepare a budgeted income statement.</t>
  </si>
  <si>
    <t>3)</t>
  </si>
  <si>
    <t>The following information is presented for JB Enterprises:</t>
  </si>
  <si>
    <t>Unit selling price:</t>
  </si>
  <si>
    <t>Unit variable cost:</t>
  </si>
  <si>
    <t>Total fixed costs:</t>
  </si>
  <si>
    <t>Based on this information, prepare a break-even graph and identify</t>
  </si>
  <si>
    <t>the breakeven point, operating loss area &amp; operating profit area.</t>
  </si>
  <si>
    <t>Also identify the breakeven point in units &amp; dollars:</t>
  </si>
  <si>
    <t>Use increments of 500 for units &amp; increments of $25,000 in dollars</t>
  </si>
  <si>
    <t>Breakeven units: ________________        Breakeven dollars: ______________</t>
  </si>
  <si>
    <t>Tippi Company produces lamps that require 2.25 standard hours per unit at an hourly of $15.00 per hour.</t>
  </si>
  <si>
    <t>Production of 7,700 units required 17,550 hours at an hourly rate OF $15.20 per hour.</t>
  </si>
  <si>
    <t>STUDY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</si>
</sst>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3" fontId="0" fillId="0" borderId="0" xfId="0" applyNumberFormat="1"/>
    <xf numFmtId="3" fontId="0" fillId="0" borderId="2" xfId="0" applyNumberFormat="1" applyBorder="1"/>
    <xf numFmtId="164" fontId="4" fillId="0" borderId="3" xfId="1" applyNumberFormat="1" applyFont="1" applyFill="1" applyBorder="1"/>
    <xf numFmtId="164" fontId="0" fillId="0" borderId="2" xfId="0" applyNumberFormat="1" applyBorder="1"/>
    <xf numFmtId="164" fontId="0" fillId="0" borderId="0" xfId="0" applyNumberFormat="1"/>
    <xf numFmtId="164" fontId="3" fillId="0" borderId="3" xfId="1" applyNumberFormat="1" applyFont="1" applyBorder="1"/>
    <xf numFmtId="0" fontId="0" fillId="0" borderId="0" xfId="0" applyFill="1"/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2" xfId="1" applyNumberFormat="1" applyFont="1" applyFill="1" applyBorder="1"/>
    <xf numFmtId="0" fontId="0" fillId="0" borderId="0" xfId="0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9" fontId="0" fillId="0" borderId="3" xfId="2" applyFont="1" applyFill="1" applyBorder="1" applyAlignment="1">
      <alignment horizontal="center"/>
    </xf>
    <xf numFmtId="164" fontId="3" fillId="0" borderId="3" xfId="0" applyNumberFormat="1" applyFont="1" applyFill="1" applyBorder="1"/>
    <xf numFmtId="9" fontId="0" fillId="0" borderId="4" xfId="2" quotePrefix="1" applyFont="1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9" fontId="0" fillId="0" borderId="2" xfId="2" quotePrefix="1" applyFont="1" applyFill="1" applyBorder="1" applyAlignment="1">
      <alignment horizontal="center"/>
    </xf>
    <xf numFmtId="164" fontId="3" fillId="0" borderId="5" xfId="1" applyNumberFormat="1" applyFont="1" applyFill="1" applyBorder="1"/>
    <xf numFmtId="0" fontId="0" fillId="0" borderId="6" xfId="0" quotePrefix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6" fillId="0" borderId="3" xfId="1" applyNumberFormat="1" applyFont="1" applyFill="1" applyBorder="1"/>
    <xf numFmtId="164" fontId="0" fillId="0" borderId="3" xfId="0" applyNumberFormat="1" applyFill="1" applyBorder="1"/>
    <xf numFmtId="164" fontId="6" fillId="0" borderId="3" xfId="0" applyNumberFormat="1" applyFont="1" applyFill="1" applyBorder="1"/>
    <xf numFmtId="43" fontId="6" fillId="0" borderId="3" xfId="1" applyFont="1" applyFill="1" applyBorder="1"/>
    <xf numFmtId="43" fontId="6" fillId="0" borderId="0" xfId="1" applyFont="1" applyFill="1"/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 applyBorder="1"/>
    <xf numFmtId="164" fontId="0" fillId="0" borderId="0" xfId="1" applyNumberFormat="1" applyFont="1" applyFill="1"/>
    <xf numFmtId="164" fontId="0" fillId="0" borderId="0" xfId="0" applyNumberFormat="1" applyFill="1"/>
    <xf numFmtId="164" fontId="6" fillId="0" borderId="3" xfId="1" applyNumberFormat="1" applyFont="1" applyBorder="1"/>
    <xf numFmtId="43" fontId="6" fillId="0" borderId="0" xfId="1" applyFont="1"/>
    <xf numFmtId="164" fontId="2" fillId="0" borderId="2" xfId="0" applyNumberFormat="1" applyFont="1" applyBorder="1"/>
    <xf numFmtId="164" fontId="2" fillId="0" borderId="0" xfId="0" applyNumberFormat="1" applyFont="1"/>
    <xf numFmtId="43" fontId="0" fillId="0" borderId="0" xfId="1" applyFont="1"/>
    <xf numFmtId="164" fontId="0" fillId="0" borderId="0" xfId="1" applyNumberFormat="1" applyFont="1"/>
    <xf numFmtId="164" fontId="7" fillId="0" borderId="0" xfId="1" applyNumberFormat="1" applyFont="1" applyFill="1"/>
    <xf numFmtId="0" fontId="8" fillId="0" borderId="0" xfId="0" applyFont="1" applyAlignment="1">
      <alignment horizontal="left" vertical="center" indent="4"/>
    </xf>
    <xf numFmtId="0" fontId="8" fillId="0" borderId="0" xfId="0" applyFont="1" applyAlignment="1">
      <alignment vertical="center"/>
    </xf>
    <xf numFmtId="0" fontId="0" fillId="0" borderId="0" xfId="0" quotePrefix="1"/>
    <xf numFmtId="0" fontId="0" fillId="0" borderId="0" xfId="0" applyAlignment="1">
      <alignment horizontal="center"/>
    </xf>
    <xf numFmtId="0" fontId="8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5" fillId="0" borderId="0" xfId="0" applyFont="1"/>
    <xf numFmtId="0" fontId="5" fillId="0" borderId="1" xfId="0" applyFont="1" applyBorder="1"/>
    <xf numFmtId="0" fontId="0" fillId="0" borderId="22" xfId="0" applyBorder="1"/>
    <xf numFmtId="0" fontId="0" fillId="0" borderId="3" xfId="0" applyBorder="1"/>
    <xf numFmtId="0" fontId="9" fillId="0" borderId="0" xfId="0" applyFont="1"/>
    <xf numFmtId="164" fontId="9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zoomScale="115" zoomScaleNormal="115" workbookViewId="0">
      <selection activeCell="I1" sqref="I1"/>
    </sheetView>
  </sheetViews>
  <sheetFormatPr defaultRowHeight="15" x14ac:dyDescent="0.25"/>
  <cols>
    <col min="1" max="1" width="4.85546875" customWidth="1"/>
    <col min="2" max="2" width="5.28515625" customWidth="1"/>
    <col min="3" max="5" width="15.7109375" customWidth="1"/>
    <col min="9" max="9" width="5.85546875" customWidth="1"/>
  </cols>
  <sheetData>
    <row r="1" spans="1:11" x14ac:dyDescent="0.25">
      <c r="E1" t="s">
        <v>38</v>
      </c>
      <c r="I1" t="s">
        <v>189</v>
      </c>
    </row>
    <row r="3" spans="1:11" x14ac:dyDescent="0.25">
      <c r="E3" t="s">
        <v>39</v>
      </c>
      <c r="F3" s="1"/>
      <c r="G3" s="1"/>
      <c r="H3" s="1"/>
      <c r="I3" s="1"/>
      <c r="J3" s="1"/>
    </row>
    <row r="5" spans="1:11" x14ac:dyDescent="0.25">
      <c r="A5" t="s">
        <v>0</v>
      </c>
      <c r="B5" t="s">
        <v>1</v>
      </c>
    </row>
    <row r="6" spans="1:11" x14ac:dyDescent="0.25">
      <c r="B6" t="s">
        <v>2</v>
      </c>
    </row>
    <row r="7" spans="1:11" x14ac:dyDescent="0.25">
      <c r="B7" t="s">
        <v>36</v>
      </c>
    </row>
    <row r="8" spans="1:11" x14ac:dyDescent="0.25">
      <c r="B8" t="s">
        <v>37</v>
      </c>
    </row>
    <row r="10" spans="1:11" x14ac:dyDescent="0.25">
      <c r="F10" s="1" t="s">
        <v>31</v>
      </c>
      <c r="G10" s="1"/>
      <c r="H10" s="1"/>
      <c r="J10" s="1" t="s">
        <v>35</v>
      </c>
      <c r="K10" s="1"/>
    </row>
    <row r="11" spans="1:11" x14ac:dyDescent="0.25">
      <c r="F11" s="2" t="s">
        <v>32</v>
      </c>
      <c r="G11" s="2" t="s">
        <v>33</v>
      </c>
      <c r="H11" s="2" t="s">
        <v>34</v>
      </c>
      <c r="I11" s="3"/>
      <c r="J11" s="2" t="s">
        <v>29</v>
      </c>
      <c r="K11" s="2" t="s">
        <v>30</v>
      </c>
    </row>
    <row r="12" spans="1:11" x14ac:dyDescent="0.25">
      <c r="B12" t="s">
        <v>3</v>
      </c>
      <c r="C12" t="s">
        <v>40</v>
      </c>
    </row>
    <row r="13" spans="1:11" x14ac:dyDescent="0.25">
      <c r="B13" t="s">
        <v>4</v>
      </c>
      <c r="C13" t="s">
        <v>41</v>
      </c>
    </row>
    <row r="14" spans="1:11" x14ac:dyDescent="0.25">
      <c r="B14" t="s">
        <v>6</v>
      </c>
      <c r="C14" t="s">
        <v>42</v>
      </c>
    </row>
    <row r="15" spans="1:11" x14ac:dyDescent="0.25">
      <c r="B15" t="s">
        <v>7</v>
      </c>
      <c r="C15" t="s">
        <v>43</v>
      </c>
    </row>
    <row r="16" spans="1:11" x14ac:dyDescent="0.25">
      <c r="B16" t="s">
        <v>8</v>
      </c>
      <c r="C16" t="s">
        <v>44</v>
      </c>
    </row>
    <row r="17" spans="2:3" x14ac:dyDescent="0.25">
      <c r="B17" t="s">
        <v>9</v>
      </c>
      <c r="C17" t="s">
        <v>45</v>
      </c>
    </row>
    <row r="18" spans="2:3" x14ac:dyDescent="0.25">
      <c r="B18" t="s">
        <v>10</v>
      </c>
      <c r="C18" t="s">
        <v>46</v>
      </c>
    </row>
    <row r="19" spans="2:3" x14ac:dyDescent="0.25">
      <c r="B19" t="s">
        <v>11</v>
      </c>
      <c r="C19" t="s">
        <v>47</v>
      </c>
    </row>
    <row r="20" spans="2:3" x14ac:dyDescent="0.25">
      <c r="B20" t="s">
        <v>12</v>
      </c>
      <c r="C20" t="s">
        <v>48</v>
      </c>
    </row>
    <row r="21" spans="2:3" x14ac:dyDescent="0.25">
      <c r="B21" t="s">
        <v>13</v>
      </c>
      <c r="C21" t="s">
        <v>49</v>
      </c>
    </row>
    <row r="22" spans="2:3" x14ac:dyDescent="0.25">
      <c r="B22" t="s">
        <v>14</v>
      </c>
      <c r="C22" t="s">
        <v>50</v>
      </c>
    </row>
    <row r="23" spans="2:3" x14ac:dyDescent="0.25">
      <c r="B23" t="s">
        <v>15</v>
      </c>
      <c r="C23" t="s">
        <v>51</v>
      </c>
    </row>
    <row r="24" spans="2:3" x14ac:dyDescent="0.25">
      <c r="B24" t="s">
        <v>16</v>
      </c>
      <c r="C24" t="s">
        <v>52</v>
      </c>
    </row>
    <row r="25" spans="2:3" x14ac:dyDescent="0.25">
      <c r="B25" t="s">
        <v>5</v>
      </c>
      <c r="C25" t="s">
        <v>53</v>
      </c>
    </row>
    <row r="26" spans="2:3" x14ac:dyDescent="0.25">
      <c r="B26" t="s">
        <v>17</v>
      </c>
      <c r="C26" t="s">
        <v>54</v>
      </c>
    </row>
    <row r="27" spans="2:3" x14ac:dyDescent="0.25">
      <c r="B27" t="s">
        <v>18</v>
      </c>
      <c r="C27" t="s">
        <v>55</v>
      </c>
    </row>
    <row r="28" spans="2:3" x14ac:dyDescent="0.25">
      <c r="B28" t="s">
        <v>19</v>
      </c>
      <c r="C28" t="s">
        <v>56</v>
      </c>
    </row>
    <row r="29" spans="2:3" x14ac:dyDescent="0.25">
      <c r="B29" t="s">
        <v>20</v>
      </c>
      <c r="C29" t="s">
        <v>57</v>
      </c>
    </row>
    <row r="30" spans="2:3" x14ac:dyDescent="0.25">
      <c r="B30" t="s">
        <v>21</v>
      </c>
      <c r="C30" t="s">
        <v>58</v>
      </c>
    </row>
    <row r="31" spans="2:3" x14ac:dyDescent="0.25">
      <c r="B31" t="s">
        <v>22</v>
      </c>
      <c r="C31" t="s">
        <v>59</v>
      </c>
    </row>
    <row r="32" spans="2:3" x14ac:dyDescent="0.25">
      <c r="B32" t="s">
        <v>23</v>
      </c>
      <c r="C32" t="s">
        <v>60</v>
      </c>
    </row>
    <row r="33" spans="2:3" x14ac:dyDescent="0.25">
      <c r="B33" t="s">
        <v>24</v>
      </c>
      <c r="C33" t="s">
        <v>61</v>
      </c>
    </row>
    <row r="34" spans="2:3" x14ac:dyDescent="0.25">
      <c r="B34" t="s">
        <v>25</v>
      </c>
      <c r="C34" t="s">
        <v>62</v>
      </c>
    </row>
    <row r="35" spans="2:3" x14ac:dyDescent="0.25">
      <c r="B35" t="s">
        <v>26</v>
      </c>
      <c r="C35" t="s">
        <v>63</v>
      </c>
    </row>
    <row r="36" spans="2:3" x14ac:dyDescent="0.25">
      <c r="B36" t="s">
        <v>27</v>
      </c>
      <c r="C36" t="s">
        <v>64</v>
      </c>
    </row>
    <row r="37" spans="2:3" x14ac:dyDescent="0.25">
      <c r="B37" t="s">
        <v>28</v>
      </c>
      <c r="C37" t="s">
        <v>65</v>
      </c>
    </row>
  </sheetData>
  <pageMargins left="0.7" right="0.7" top="0.75" bottom="0.75" header="0.3" footer="0.3"/>
  <pageSetup scale="8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workbookViewId="0">
      <selection activeCell="G55" sqref="G55"/>
    </sheetView>
  </sheetViews>
  <sheetFormatPr defaultRowHeight="15" x14ac:dyDescent="0.25"/>
  <cols>
    <col min="1" max="1" width="3.85546875" customWidth="1"/>
    <col min="2" max="11" width="12.7109375" customWidth="1"/>
  </cols>
  <sheetData>
    <row r="1" spans="1:12" x14ac:dyDescent="0.25">
      <c r="A1" t="s">
        <v>66</v>
      </c>
    </row>
    <row r="2" spans="1:12" x14ac:dyDescent="0.25">
      <c r="B2" t="s">
        <v>67</v>
      </c>
    </row>
    <row r="3" spans="1:12" x14ac:dyDescent="0.25">
      <c r="B3" t="s">
        <v>68</v>
      </c>
    </row>
    <row r="5" spans="1:12" x14ac:dyDescent="0.25">
      <c r="B5" s="4" t="s">
        <v>115</v>
      </c>
      <c r="K5" t="s">
        <v>69</v>
      </c>
    </row>
    <row r="6" spans="1:12" x14ac:dyDescent="0.25">
      <c r="B6" s="4" t="s">
        <v>116</v>
      </c>
      <c r="H6" s="5">
        <v>600000</v>
      </c>
      <c r="I6" s="5"/>
    </row>
    <row r="7" spans="1:12" x14ac:dyDescent="0.25">
      <c r="B7" s="4" t="s">
        <v>119</v>
      </c>
      <c r="H7" s="5">
        <v>400000</v>
      </c>
      <c r="I7" s="5"/>
    </row>
    <row r="8" spans="1:12" x14ac:dyDescent="0.25">
      <c r="B8" t="s">
        <v>70</v>
      </c>
      <c r="I8" s="5">
        <f>SUM(H6:H7)</f>
        <v>1000000</v>
      </c>
    </row>
    <row r="9" spans="1:12" ht="15.75" thickBot="1" x14ac:dyDescent="0.3">
      <c r="B9" s="4" t="s">
        <v>117</v>
      </c>
      <c r="I9" s="5">
        <v>2700000</v>
      </c>
    </row>
    <row r="10" spans="1:12" ht="15.75" thickBot="1" x14ac:dyDescent="0.3">
      <c r="B10" t="s">
        <v>71</v>
      </c>
      <c r="I10" s="5">
        <v>2200000</v>
      </c>
      <c r="K10" s="6" t="s">
        <v>72</v>
      </c>
    </row>
    <row r="11" spans="1:12" x14ac:dyDescent="0.25">
      <c r="B11" t="s">
        <v>73</v>
      </c>
      <c r="J11" t="s">
        <v>69</v>
      </c>
    </row>
    <row r="12" spans="1:12" x14ac:dyDescent="0.25">
      <c r="B12" s="4" t="s">
        <v>118</v>
      </c>
      <c r="J12" s="7" t="s">
        <v>72</v>
      </c>
    </row>
    <row r="13" spans="1:12" ht="15.75" thickBot="1" x14ac:dyDescent="0.3">
      <c r="B13" s="4" t="s">
        <v>121</v>
      </c>
    </row>
    <row r="14" spans="1:12" ht="15.75" thickBot="1" x14ac:dyDescent="0.3">
      <c r="B14" s="4" t="s">
        <v>120</v>
      </c>
      <c r="J14" s="7" t="s">
        <v>72</v>
      </c>
      <c r="K14" s="8" t="s">
        <v>72</v>
      </c>
    </row>
    <row r="15" spans="1:12" x14ac:dyDescent="0.25">
      <c r="J15" t="s">
        <v>72</v>
      </c>
      <c r="L15" s="9" t="s">
        <v>72</v>
      </c>
    </row>
    <row r="16" spans="1:12" x14ac:dyDescent="0.25">
      <c r="B16" t="s">
        <v>74</v>
      </c>
    </row>
    <row r="17" spans="2:12" x14ac:dyDescent="0.25">
      <c r="D17" t="s">
        <v>75</v>
      </c>
      <c r="G17" s="10" t="s">
        <v>72</v>
      </c>
    </row>
    <row r="18" spans="2:12" x14ac:dyDescent="0.25">
      <c r="C18" s="11"/>
      <c r="D18" s="11" t="s">
        <v>76</v>
      </c>
      <c r="E18" s="11"/>
      <c r="F18" s="11"/>
      <c r="G18" s="12" t="s">
        <v>72</v>
      </c>
      <c r="H18" s="11"/>
      <c r="I18" s="11"/>
      <c r="J18" s="11"/>
      <c r="K18" s="11"/>
      <c r="L18" s="11"/>
    </row>
    <row r="19" spans="2:12" x14ac:dyDescent="0.25">
      <c r="C19" s="11"/>
      <c r="D19" s="11" t="s">
        <v>77</v>
      </c>
      <c r="E19" s="11"/>
      <c r="F19" s="11"/>
      <c r="G19" s="13" t="s">
        <v>72</v>
      </c>
      <c r="H19" s="11"/>
      <c r="I19" s="11"/>
      <c r="J19" s="11"/>
      <c r="K19" s="11"/>
      <c r="L19" s="11"/>
    </row>
    <row r="20" spans="2:12" ht="15.75" thickBot="1" x14ac:dyDescent="0.3">
      <c r="C20" s="11"/>
      <c r="D20" s="11" t="s">
        <v>78</v>
      </c>
      <c r="E20" s="11"/>
      <c r="F20" s="11"/>
      <c r="G20" s="13" t="s">
        <v>72</v>
      </c>
      <c r="H20" s="11"/>
      <c r="I20" s="11"/>
      <c r="J20" s="11"/>
      <c r="K20" s="11"/>
      <c r="L20" s="11"/>
    </row>
    <row r="21" spans="2:12" ht="15.75" thickBot="1" x14ac:dyDescent="0.3">
      <c r="C21" s="11"/>
      <c r="D21" s="11" t="s">
        <v>79</v>
      </c>
      <c r="E21" s="11"/>
      <c r="F21" s="11"/>
      <c r="G21" s="14" t="s">
        <v>72</v>
      </c>
      <c r="H21" s="11"/>
      <c r="I21" s="11"/>
      <c r="J21" s="11"/>
      <c r="K21" s="11"/>
      <c r="L21" s="11"/>
    </row>
    <row r="22" spans="2:12" x14ac:dyDescent="0.25">
      <c r="C22" s="11"/>
      <c r="D22" s="11"/>
      <c r="E22" s="11"/>
      <c r="F22" s="11"/>
      <c r="G22" s="15"/>
      <c r="H22" s="15"/>
      <c r="I22" s="15"/>
      <c r="J22" s="11"/>
      <c r="K22" s="11"/>
      <c r="L22" s="11"/>
    </row>
    <row r="23" spans="2:12" x14ac:dyDescent="0.25">
      <c r="B23" t="s">
        <v>80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2:12" x14ac:dyDescent="0.25">
      <c r="C24" s="16" t="s">
        <v>81</v>
      </c>
      <c r="D24" s="16" t="s">
        <v>82</v>
      </c>
      <c r="E24" s="16" t="s">
        <v>83</v>
      </c>
      <c r="F24" s="11"/>
      <c r="G24" s="11"/>
      <c r="H24" s="11"/>
      <c r="I24" s="16" t="s">
        <v>81</v>
      </c>
      <c r="J24" s="16" t="s">
        <v>84</v>
      </c>
      <c r="K24" s="16" t="s">
        <v>83</v>
      </c>
      <c r="L24" s="11"/>
    </row>
    <row r="25" spans="2:12" x14ac:dyDescent="0.25">
      <c r="C25" s="16" t="s">
        <v>85</v>
      </c>
      <c r="D25" s="16" t="s">
        <v>86</v>
      </c>
      <c r="E25" s="16" t="s">
        <v>87</v>
      </c>
      <c r="F25" s="11"/>
      <c r="G25" s="11" t="s">
        <v>88</v>
      </c>
      <c r="H25" s="11"/>
      <c r="I25" s="16" t="s">
        <v>85</v>
      </c>
      <c r="J25" s="16" t="s">
        <v>86</v>
      </c>
      <c r="K25" s="17" t="s">
        <v>89</v>
      </c>
      <c r="L25" s="11"/>
    </row>
    <row r="26" spans="2:12" x14ac:dyDescent="0.25">
      <c r="C26" s="10" t="s">
        <v>72</v>
      </c>
      <c r="D26" s="18" t="s">
        <v>72</v>
      </c>
      <c r="E26" s="19" t="s">
        <v>72</v>
      </c>
      <c r="F26" s="11"/>
      <c r="G26" s="11" t="s">
        <v>75</v>
      </c>
      <c r="H26" s="11"/>
      <c r="I26" s="10" t="s">
        <v>72</v>
      </c>
      <c r="J26" s="18" t="s">
        <v>72</v>
      </c>
      <c r="K26" s="19" t="s">
        <v>72</v>
      </c>
      <c r="L26" s="11"/>
    </row>
    <row r="27" spans="2:12" x14ac:dyDescent="0.25">
      <c r="C27" s="12" t="s">
        <v>72</v>
      </c>
      <c r="D27" s="18" t="s">
        <v>72</v>
      </c>
      <c r="E27" s="19" t="s">
        <v>72</v>
      </c>
      <c r="F27" s="11"/>
      <c r="G27" s="11" t="s">
        <v>76</v>
      </c>
      <c r="H27" s="11"/>
      <c r="I27" s="12" t="s">
        <v>72</v>
      </c>
      <c r="J27" s="18" t="s">
        <v>72</v>
      </c>
      <c r="K27" s="19" t="s">
        <v>72</v>
      </c>
      <c r="L27" s="11"/>
    </row>
    <row r="28" spans="2:12" x14ac:dyDescent="0.25">
      <c r="C28" s="13" t="s">
        <v>72</v>
      </c>
      <c r="D28" s="20" t="s">
        <v>72</v>
      </c>
      <c r="E28" s="13" t="s">
        <v>72</v>
      </c>
      <c r="F28" s="11"/>
      <c r="G28" s="11"/>
      <c r="H28" s="11"/>
      <c r="I28" s="13" t="s">
        <v>72</v>
      </c>
      <c r="J28" s="20" t="s">
        <v>72</v>
      </c>
      <c r="K28" s="13" t="s">
        <v>72</v>
      </c>
      <c r="L28" s="11"/>
    </row>
    <row r="29" spans="2:12" ht="15.75" thickBot="1" x14ac:dyDescent="0.3">
      <c r="C29" s="13" t="s">
        <v>72</v>
      </c>
      <c r="D29" s="21" t="s">
        <v>72</v>
      </c>
      <c r="E29" s="19" t="s">
        <v>72</v>
      </c>
      <c r="F29" s="11"/>
      <c r="G29" s="11" t="s">
        <v>78</v>
      </c>
      <c r="H29" s="11"/>
      <c r="I29" s="13" t="s">
        <v>72</v>
      </c>
      <c r="J29" s="21" t="s">
        <v>72</v>
      </c>
      <c r="K29" s="19" t="s">
        <v>72</v>
      </c>
      <c r="L29" s="11"/>
    </row>
    <row r="30" spans="2:12" ht="15.75" thickBot="1" x14ac:dyDescent="0.3">
      <c r="C30" s="14" t="s">
        <v>72</v>
      </c>
      <c r="D30" s="22" t="s">
        <v>72</v>
      </c>
      <c r="E30" s="14" t="s">
        <v>72</v>
      </c>
      <c r="F30" s="11"/>
      <c r="G30" s="11" t="s">
        <v>90</v>
      </c>
      <c r="H30" s="11"/>
      <c r="I30" s="14" t="s">
        <v>72</v>
      </c>
      <c r="J30" s="22" t="s">
        <v>72</v>
      </c>
      <c r="K30" s="14" t="s">
        <v>72</v>
      </c>
      <c r="L30" s="11"/>
    </row>
    <row r="31" spans="2:12" x14ac:dyDescent="0.25"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t="s">
        <v>91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ht="15.75" thickBot="1" x14ac:dyDescent="0.3"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ht="15.75" thickBot="1" x14ac:dyDescent="0.3">
      <c r="C34" s="11"/>
      <c r="D34" s="11" t="s">
        <v>92</v>
      </c>
      <c r="E34" s="11"/>
      <c r="F34" s="11"/>
      <c r="G34" s="23" t="s">
        <v>72</v>
      </c>
      <c r="H34" s="24" t="s">
        <v>93</v>
      </c>
      <c r="I34" s="25" t="s">
        <v>72</v>
      </c>
      <c r="J34" s="24" t="s">
        <v>94</v>
      </c>
      <c r="K34" s="26" t="s">
        <v>72</v>
      </c>
      <c r="L34" s="11"/>
    </row>
    <row r="35" spans="2:12" ht="15.75" thickBot="1" x14ac:dyDescent="0.3">
      <c r="C35" s="11"/>
      <c r="D35" s="11"/>
      <c r="E35" s="11"/>
      <c r="F35" s="11"/>
      <c r="G35" s="11" t="s">
        <v>72</v>
      </c>
      <c r="H35" s="27"/>
      <c r="I35" s="27"/>
      <c r="J35" s="11"/>
      <c r="K35" s="11"/>
      <c r="L35" s="11"/>
    </row>
    <row r="36" spans="2:12" ht="15.75" thickBot="1" x14ac:dyDescent="0.3">
      <c r="C36" s="11"/>
      <c r="D36" s="11" t="s">
        <v>95</v>
      </c>
      <c r="E36" s="11"/>
      <c r="F36" s="11"/>
      <c r="G36" s="23" t="s">
        <v>72</v>
      </c>
      <c r="H36" s="24" t="s">
        <v>93</v>
      </c>
      <c r="I36" s="25" t="s">
        <v>72</v>
      </c>
      <c r="J36" s="24" t="s">
        <v>94</v>
      </c>
      <c r="K36" s="26" t="s">
        <v>72</v>
      </c>
      <c r="L36" s="11"/>
    </row>
    <row r="37" spans="2:12" x14ac:dyDescent="0.25"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2:12" x14ac:dyDescent="0.25"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2:12" x14ac:dyDescent="0.25">
      <c r="B39" t="s">
        <v>96</v>
      </c>
      <c r="C39" s="11"/>
      <c r="D39" s="11"/>
      <c r="E39" s="11"/>
      <c r="F39" s="11"/>
      <c r="G39" s="27" t="s">
        <v>97</v>
      </c>
      <c r="H39" s="27"/>
      <c r="I39" s="27"/>
      <c r="J39" s="11"/>
      <c r="K39" s="11"/>
      <c r="L39" s="11"/>
    </row>
    <row r="40" spans="2:12" x14ac:dyDescent="0.25">
      <c r="C40" s="11"/>
      <c r="D40" s="11"/>
      <c r="E40" s="11"/>
      <c r="F40" s="11"/>
      <c r="G40" s="27" t="s">
        <v>98</v>
      </c>
      <c r="H40" s="27" t="s">
        <v>99</v>
      </c>
      <c r="I40" s="27" t="s">
        <v>79</v>
      </c>
      <c r="J40" s="11"/>
      <c r="K40" s="11"/>
      <c r="L40" s="11"/>
    </row>
    <row r="41" spans="2:12" x14ac:dyDescent="0.25">
      <c r="C41" s="11"/>
      <c r="D41" s="11"/>
      <c r="E41" s="11"/>
      <c r="F41" s="11"/>
      <c r="G41" s="28" t="s">
        <v>100</v>
      </c>
      <c r="H41" s="28" t="s">
        <v>100</v>
      </c>
      <c r="I41" s="28" t="s">
        <v>100</v>
      </c>
      <c r="J41" s="11"/>
      <c r="K41" s="11"/>
      <c r="L41" s="11"/>
    </row>
    <row r="42" spans="2:12" x14ac:dyDescent="0.25">
      <c r="B42" s="4" t="s">
        <v>101</v>
      </c>
      <c r="C42" s="11"/>
      <c r="D42" s="11"/>
      <c r="E42" s="11"/>
      <c r="F42" s="11"/>
      <c r="G42" s="11"/>
      <c r="H42" s="11"/>
      <c r="I42" s="29" t="s">
        <v>72</v>
      </c>
      <c r="J42" s="11"/>
      <c r="K42" s="11"/>
      <c r="L42" s="11"/>
    </row>
    <row r="43" spans="2:12" x14ac:dyDescent="0.25">
      <c r="B43" s="4" t="s">
        <v>102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2" x14ac:dyDescent="0.25">
      <c r="B44" t="s">
        <v>103</v>
      </c>
      <c r="C44" s="11"/>
      <c r="D44" s="11"/>
      <c r="E44" s="11"/>
      <c r="F44" s="11"/>
      <c r="G44" s="30">
        <v>0</v>
      </c>
      <c r="H44" s="31" t="s">
        <v>72</v>
      </c>
      <c r="I44" s="11"/>
      <c r="J44" s="11"/>
      <c r="K44" s="11"/>
      <c r="L44" s="11"/>
    </row>
    <row r="45" spans="2:12" x14ac:dyDescent="0.25">
      <c r="B45" t="s">
        <v>104</v>
      </c>
      <c r="C45" s="11"/>
      <c r="D45" s="11"/>
      <c r="E45" s="11"/>
      <c r="F45" s="11"/>
      <c r="G45" s="32" t="s">
        <v>72</v>
      </c>
      <c r="H45" s="32" t="s">
        <v>72</v>
      </c>
      <c r="I45" s="33"/>
      <c r="J45" s="11"/>
      <c r="K45" s="11"/>
      <c r="L45" s="11"/>
    </row>
    <row r="46" spans="2:12" x14ac:dyDescent="0.25">
      <c r="B46" s="34" t="s">
        <v>105</v>
      </c>
      <c r="C46" s="35"/>
      <c r="D46" s="11"/>
      <c r="E46" s="11"/>
      <c r="F46" s="11"/>
      <c r="G46" s="29">
        <v>0</v>
      </c>
      <c r="H46" s="29" t="s">
        <v>72</v>
      </c>
      <c r="I46" s="33"/>
      <c r="J46" s="11"/>
      <c r="K46" s="11"/>
      <c r="L46" s="11"/>
    </row>
    <row r="47" spans="2:12" x14ac:dyDescent="0.25">
      <c r="B47" t="s">
        <v>106</v>
      </c>
      <c r="C47" s="11"/>
      <c r="D47" s="11"/>
      <c r="E47" s="11"/>
      <c r="F47" s="11"/>
      <c r="G47" s="33"/>
      <c r="H47" s="33"/>
      <c r="I47" s="29" t="s">
        <v>72</v>
      </c>
      <c r="J47" s="11"/>
      <c r="K47" s="11"/>
      <c r="L47" s="11"/>
    </row>
    <row r="48" spans="2:12" x14ac:dyDescent="0.25">
      <c r="C48" s="11"/>
      <c r="D48" s="11"/>
      <c r="E48" s="11"/>
      <c r="F48" s="11"/>
      <c r="G48" s="33"/>
      <c r="H48" s="33"/>
      <c r="I48" s="45" t="s">
        <v>72</v>
      </c>
      <c r="J48" s="11" t="s">
        <v>107</v>
      </c>
      <c r="K48" s="11"/>
      <c r="L48" s="11"/>
    </row>
    <row r="49" spans="2:12" x14ac:dyDescent="0.25">
      <c r="B49" t="s">
        <v>108</v>
      </c>
      <c r="C49" s="11"/>
      <c r="D49" s="11"/>
      <c r="E49" s="11"/>
      <c r="F49" s="11"/>
      <c r="G49" s="29" t="s">
        <v>72</v>
      </c>
      <c r="H49" s="29" t="s">
        <v>72</v>
      </c>
      <c r="I49" s="33"/>
      <c r="J49" s="11"/>
      <c r="K49" s="11"/>
      <c r="L49" s="11"/>
    </row>
    <row r="50" spans="2:12" x14ac:dyDescent="0.25">
      <c r="B50" t="s">
        <v>104</v>
      </c>
      <c r="C50" s="11"/>
      <c r="D50" s="11"/>
      <c r="E50" s="11"/>
      <c r="F50" s="11"/>
      <c r="G50" s="32" t="s">
        <v>72</v>
      </c>
      <c r="H50" s="32" t="s">
        <v>72</v>
      </c>
      <c r="I50" s="33"/>
      <c r="J50" s="11"/>
      <c r="K50" s="11"/>
      <c r="L50" s="11"/>
    </row>
    <row r="51" spans="2:12" x14ac:dyDescent="0.25">
      <c r="B51" s="34" t="s">
        <v>109</v>
      </c>
      <c r="C51" s="35"/>
      <c r="D51" s="11"/>
      <c r="E51" s="11"/>
      <c r="F51" s="11"/>
      <c r="G51" s="29" t="s">
        <v>72</v>
      </c>
      <c r="H51" s="29" t="s">
        <v>72</v>
      </c>
      <c r="I51" s="11"/>
      <c r="J51" s="11"/>
      <c r="K51" s="11"/>
      <c r="L51" s="11"/>
    </row>
    <row r="52" spans="2:12" x14ac:dyDescent="0.25">
      <c r="B52" s="34" t="s">
        <v>110</v>
      </c>
      <c r="C52" s="35"/>
      <c r="D52" s="11"/>
      <c r="E52" s="11"/>
      <c r="F52" s="11"/>
      <c r="G52" s="36"/>
      <c r="H52" s="36"/>
      <c r="I52" s="29" t="s">
        <v>72</v>
      </c>
      <c r="J52" s="11"/>
      <c r="K52" s="11"/>
      <c r="L52" s="11"/>
    </row>
    <row r="53" spans="2:12" x14ac:dyDescent="0.25">
      <c r="B53" t="s">
        <v>111</v>
      </c>
      <c r="C53" s="11"/>
      <c r="D53" s="11"/>
      <c r="E53" s="11"/>
      <c r="F53" s="11"/>
      <c r="G53" s="33"/>
      <c r="H53" s="33"/>
      <c r="I53" s="33"/>
      <c r="J53" s="7" t="s">
        <v>72</v>
      </c>
      <c r="K53" s="11" t="s">
        <v>112</v>
      </c>
      <c r="L53" s="11"/>
    </row>
    <row r="54" spans="2:12" ht="15.75" thickBot="1" x14ac:dyDescent="0.3">
      <c r="C54" s="11"/>
      <c r="D54" s="11"/>
      <c r="E54" s="11"/>
      <c r="F54" s="11"/>
      <c r="G54" s="33"/>
      <c r="H54" s="33"/>
      <c r="I54" s="33"/>
      <c r="J54" s="37" t="s">
        <v>72</v>
      </c>
      <c r="K54" s="38"/>
      <c r="L54" s="11"/>
    </row>
    <row r="55" spans="2:12" ht="15.75" thickBot="1" x14ac:dyDescent="0.3">
      <c r="B55" t="s">
        <v>113</v>
      </c>
      <c r="G55" s="39" t="s">
        <v>72</v>
      </c>
      <c r="H55" s="39" t="s">
        <v>72</v>
      </c>
      <c r="I55" s="40"/>
      <c r="J55" s="41" t="s">
        <v>72</v>
      </c>
      <c r="K55" t="s">
        <v>112</v>
      </c>
    </row>
    <row r="56" spans="2:12" x14ac:dyDescent="0.25">
      <c r="B56" t="s">
        <v>104</v>
      </c>
      <c r="G56" s="32" t="s">
        <v>72</v>
      </c>
      <c r="H56" s="32" t="s">
        <v>72</v>
      </c>
      <c r="I56" s="40"/>
      <c r="J56" t="s">
        <v>72</v>
      </c>
      <c r="K56" t="s">
        <v>72</v>
      </c>
    </row>
    <row r="57" spans="2:12" x14ac:dyDescent="0.25">
      <c r="B57" t="s">
        <v>114</v>
      </c>
      <c r="G57" s="29" t="s">
        <v>72</v>
      </c>
      <c r="H57" s="29" t="s">
        <v>72</v>
      </c>
      <c r="I57" s="7" t="s">
        <v>72</v>
      </c>
      <c r="K57" s="42" t="s">
        <v>72</v>
      </c>
    </row>
    <row r="58" spans="2:12" x14ac:dyDescent="0.25">
      <c r="H58" s="43"/>
      <c r="I58" s="43"/>
      <c r="J58" s="40"/>
      <c r="K58" s="44" t="s">
        <v>72</v>
      </c>
    </row>
  </sheetData>
  <pageMargins left="0.7" right="0.7" top="0.75" bottom="0.75" header="0.3" footer="0.3"/>
  <pageSetup scale="6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workbookViewId="0">
      <selection activeCell="G19" sqref="G19"/>
    </sheetView>
  </sheetViews>
  <sheetFormatPr defaultRowHeight="15" x14ac:dyDescent="0.25"/>
  <cols>
    <col min="1" max="1" width="4.7109375" customWidth="1"/>
    <col min="5" max="5" width="11.5703125" bestFit="1" customWidth="1"/>
  </cols>
  <sheetData>
    <row r="2" spans="1:7" x14ac:dyDescent="0.25">
      <c r="A2" t="s">
        <v>177</v>
      </c>
      <c r="B2" t="s">
        <v>178</v>
      </c>
    </row>
    <row r="4" spans="1:7" x14ac:dyDescent="0.25">
      <c r="B4" t="s">
        <v>179</v>
      </c>
      <c r="D4" s="69"/>
      <c r="E4" s="70">
        <v>50</v>
      </c>
      <c r="F4" s="69"/>
      <c r="G4" s="69"/>
    </row>
    <row r="5" spans="1:7" x14ac:dyDescent="0.25">
      <c r="B5" t="s">
        <v>180</v>
      </c>
      <c r="D5" s="69"/>
      <c r="E5" s="70">
        <v>25</v>
      </c>
      <c r="F5" s="69"/>
      <c r="G5" s="69"/>
    </row>
    <row r="6" spans="1:7" x14ac:dyDescent="0.25">
      <c r="B6" t="s">
        <v>181</v>
      </c>
      <c r="D6" s="69"/>
      <c r="E6" s="70">
        <v>150000</v>
      </c>
      <c r="F6" s="69"/>
      <c r="G6" s="69"/>
    </row>
    <row r="8" spans="1:7" x14ac:dyDescent="0.25">
      <c r="B8" t="s">
        <v>182</v>
      </c>
    </row>
    <row r="9" spans="1:7" x14ac:dyDescent="0.25">
      <c r="B9" t="s">
        <v>183</v>
      </c>
    </row>
    <row r="11" spans="1:7" x14ac:dyDescent="0.25">
      <c r="B11" t="s">
        <v>184</v>
      </c>
    </row>
    <row r="13" spans="1:7" x14ac:dyDescent="0.25">
      <c r="B13" t="s">
        <v>186</v>
      </c>
    </row>
    <row r="16" spans="1:7" x14ac:dyDescent="0.25">
      <c r="B16" t="s">
        <v>185</v>
      </c>
    </row>
    <row r="19" spans="5:8" x14ac:dyDescent="0.25">
      <c r="E19" t="s">
        <v>72</v>
      </c>
      <c r="F19" t="s">
        <v>72</v>
      </c>
      <c r="H19" t="s">
        <v>72</v>
      </c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U25"/>
  <sheetViews>
    <sheetView topLeftCell="A6" workbookViewId="0">
      <selection activeCell="C6" sqref="C6"/>
    </sheetView>
  </sheetViews>
  <sheetFormatPr defaultRowHeight="15" x14ac:dyDescent="0.25"/>
  <cols>
    <col min="1" max="21" width="5.28515625" customWidth="1"/>
  </cols>
  <sheetData>
    <row r="1" spans="4:21" ht="29.1" customHeight="1" x14ac:dyDescent="0.25">
      <c r="D1" s="51"/>
      <c r="E1" s="52"/>
      <c r="F1" s="53"/>
      <c r="G1" s="52"/>
      <c r="H1" s="53"/>
      <c r="I1" s="52"/>
      <c r="J1" s="53"/>
      <c r="K1" s="52"/>
      <c r="L1" s="53"/>
      <c r="M1" s="52"/>
      <c r="N1" s="53"/>
      <c r="O1" s="52"/>
      <c r="P1" s="53"/>
      <c r="Q1" s="54"/>
      <c r="R1" s="52"/>
      <c r="S1" s="53"/>
      <c r="T1" s="52"/>
      <c r="U1" s="55"/>
    </row>
    <row r="2" spans="4:21" ht="29.1" customHeight="1" x14ac:dyDescent="0.25">
      <c r="D2" s="56"/>
      <c r="E2" s="57"/>
      <c r="F2" s="1"/>
      <c r="G2" s="57"/>
      <c r="H2" s="1"/>
      <c r="I2" s="57"/>
      <c r="J2" s="1"/>
      <c r="K2" s="57"/>
      <c r="L2" s="1"/>
      <c r="M2" s="57"/>
      <c r="N2" s="1"/>
      <c r="O2" s="57"/>
      <c r="P2" s="1"/>
      <c r="Q2" s="58"/>
      <c r="R2" s="57"/>
      <c r="S2" s="1"/>
      <c r="T2" s="57"/>
      <c r="U2" s="59"/>
    </row>
    <row r="3" spans="4:21" ht="29.1" customHeight="1" x14ac:dyDescent="0.25">
      <c r="D3" s="56"/>
      <c r="E3" s="57"/>
      <c r="F3" s="1"/>
      <c r="G3" s="57"/>
      <c r="H3" s="1"/>
      <c r="I3" s="57"/>
      <c r="J3" s="1"/>
      <c r="K3" s="57"/>
      <c r="L3" s="1"/>
      <c r="M3" s="57"/>
      <c r="N3" s="1"/>
      <c r="O3" s="57"/>
      <c r="P3" s="1"/>
      <c r="Q3" s="58"/>
      <c r="R3" s="57"/>
      <c r="S3" s="1"/>
      <c r="T3" s="57"/>
      <c r="U3" s="59"/>
    </row>
    <row r="4" spans="4:21" ht="29.1" customHeight="1" x14ac:dyDescent="0.25">
      <c r="D4" s="56"/>
      <c r="E4" s="57"/>
      <c r="F4" s="1"/>
      <c r="G4" s="57"/>
      <c r="H4" s="1"/>
      <c r="I4" s="57"/>
      <c r="J4" s="1"/>
      <c r="K4" s="57"/>
      <c r="L4" s="1"/>
      <c r="M4" s="57"/>
      <c r="N4" s="1"/>
      <c r="O4" s="57"/>
      <c r="P4" s="1"/>
      <c r="Q4" s="58"/>
      <c r="R4" s="57"/>
      <c r="S4" s="1"/>
      <c r="T4" s="57"/>
      <c r="U4" s="59"/>
    </row>
    <row r="5" spans="4:21" ht="29.1" customHeight="1" x14ac:dyDescent="0.25">
      <c r="D5" s="56"/>
      <c r="E5" s="57"/>
      <c r="F5" s="1"/>
      <c r="G5" s="57"/>
      <c r="H5" s="1"/>
      <c r="I5" s="57"/>
      <c r="J5" s="1"/>
      <c r="K5" s="57"/>
      <c r="L5" s="1"/>
      <c r="M5" s="57"/>
      <c r="N5" s="1"/>
      <c r="O5" s="57"/>
      <c r="P5" s="1"/>
      <c r="Q5" s="58"/>
      <c r="R5" s="57"/>
      <c r="S5" s="1"/>
      <c r="T5" s="57"/>
      <c r="U5" s="59"/>
    </row>
    <row r="6" spans="4:21" ht="29.1" customHeight="1" x14ac:dyDescent="0.25">
      <c r="D6" s="56"/>
      <c r="E6" s="57"/>
      <c r="F6" s="1"/>
      <c r="G6" s="57"/>
      <c r="H6" s="1"/>
      <c r="I6" s="57"/>
      <c r="J6" s="1"/>
      <c r="K6" s="57"/>
      <c r="L6" s="1"/>
      <c r="M6" s="57"/>
      <c r="N6" s="1"/>
      <c r="O6" s="57"/>
      <c r="P6" s="1"/>
      <c r="Q6" s="58"/>
      <c r="R6" s="57"/>
      <c r="S6" s="1"/>
      <c r="T6" s="57"/>
      <c r="U6" s="59"/>
    </row>
    <row r="7" spans="4:21" ht="29.1" customHeight="1" x14ac:dyDescent="0.25">
      <c r="D7" s="56"/>
      <c r="E7" s="57"/>
      <c r="F7" s="1"/>
      <c r="G7" s="57"/>
      <c r="H7" s="1"/>
      <c r="I7" s="57"/>
      <c r="J7" s="1"/>
      <c r="K7" s="57"/>
      <c r="L7" s="1"/>
      <c r="M7" s="57"/>
      <c r="N7" s="1"/>
      <c r="O7" s="57"/>
      <c r="P7" s="1"/>
      <c r="Q7" s="58"/>
      <c r="R7" s="57"/>
      <c r="S7" s="1"/>
      <c r="T7" s="57"/>
      <c r="U7" s="59"/>
    </row>
    <row r="8" spans="4:21" ht="29.1" customHeight="1" x14ac:dyDescent="0.25">
      <c r="D8" s="56"/>
      <c r="E8" s="57"/>
      <c r="F8" s="1"/>
      <c r="G8" s="57"/>
      <c r="H8" s="1"/>
      <c r="I8" s="57"/>
      <c r="J8" s="1"/>
      <c r="K8" s="57"/>
      <c r="L8" s="1"/>
      <c r="M8" s="57"/>
      <c r="N8" s="1"/>
      <c r="O8" s="57"/>
      <c r="P8" s="1"/>
      <c r="Q8" s="58"/>
      <c r="R8" s="57"/>
      <c r="S8" s="1"/>
      <c r="T8" s="57"/>
      <c r="U8" s="59"/>
    </row>
    <row r="9" spans="4:21" ht="29.1" customHeight="1" x14ac:dyDescent="0.25">
      <c r="D9" s="56"/>
      <c r="E9" s="57"/>
      <c r="F9" s="1"/>
      <c r="G9" s="57"/>
      <c r="H9" s="1"/>
      <c r="I9" s="57"/>
      <c r="J9" s="1"/>
      <c r="K9" s="57"/>
      <c r="L9" s="1"/>
      <c r="M9" s="57"/>
      <c r="N9" s="1"/>
      <c r="O9" s="57"/>
      <c r="P9" s="1"/>
      <c r="Q9" s="58"/>
      <c r="R9" s="57"/>
      <c r="S9" s="1"/>
      <c r="T9" s="57"/>
      <c r="U9" s="59"/>
    </row>
    <row r="10" spans="4:21" ht="29.1" customHeight="1" x14ac:dyDescent="0.25">
      <c r="D10" s="56"/>
      <c r="E10" s="57"/>
      <c r="F10" s="1"/>
      <c r="G10" s="57"/>
      <c r="H10" s="1"/>
      <c r="I10" s="57"/>
      <c r="J10" s="1"/>
      <c r="K10" s="57"/>
      <c r="L10" s="1"/>
      <c r="M10" s="57"/>
      <c r="N10" s="1"/>
      <c r="O10" s="57"/>
      <c r="P10" s="1"/>
      <c r="Q10" s="58"/>
      <c r="R10" s="57"/>
      <c r="S10" s="1"/>
      <c r="T10" s="57"/>
      <c r="U10" s="59"/>
    </row>
    <row r="11" spans="4:21" ht="29.1" customHeight="1" x14ac:dyDescent="0.25">
      <c r="D11" s="56"/>
      <c r="E11" s="57"/>
      <c r="F11" s="1"/>
      <c r="G11" s="57"/>
      <c r="H11" s="1"/>
      <c r="I11" s="57"/>
      <c r="J11" s="1"/>
      <c r="K11" s="57"/>
      <c r="L11" s="1"/>
      <c r="M11" s="57"/>
      <c r="N11" s="1"/>
      <c r="O11" s="57"/>
      <c r="P11" s="1"/>
      <c r="Q11" s="58"/>
      <c r="R11" s="57"/>
      <c r="S11" s="1"/>
      <c r="T11" s="57"/>
      <c r="U11" s="59"/>
    </row>
    <row r="12" spans="4:21" ht="29.1" customHeight="1" x14ac:dyDescent="0.25">
      <c r="D12" s="56"/>
      <c r="E12" s="57"/>
      <c r="F12" s="1"/>
      <c r="G12" s="57"/>
      <c r="H12" s="1"/>
      <c r="I12" s="57"/>
      <c r="J12" s="1"/>
      <c r="K12" s="57"/>
      <c r="L12" s="1"/>
      <c r="M12" s="57"/>
      <c r="N12" s="1"/>
      <c r="O12" s="57"/>
      <c r="P12" s="1"/>
      <c r="Q12" s="58"/>
      <c r="R12" s="57"/>
      <c r="S12" s="1"/>
      <c r="T12" s="57"/>
      <c r="U12" s="59"/>
    </row>
    <row r="13" spans="4:21" ht="29.1" customHeight="1" x14ac:dyDescent="0.25">
      <c r="D13" s="56"/>
      <c r="E13" s="57"/>
      <c r="F13" s="1"/>
      <c r="G13" s="57"/>
      <c r="H13" s="1"/>
      <c r="I13" s="57"/>
      <c r="J13" s="1"/>
      <c r="K13" s="57"/>
      <c r="L13" s="1"/>
      <c r="M13" s="57"/>
      <c r="N13" s="1"/>
      <c r="O13" s="57"/>
      <c r="P13" s="1"/>
      <c r="Q13" s="58"/>
      <c r="R13" s="57"/>
      <c r="S13" s="1"/>
      <c r="T13" s="57"/>
      <c r="U13" s="59"/>
    </row>
    <row r="14" spans="4:21" ht="29.1" customHeight="1" x14ac:dyDescent="0.25">
      <c r="D14" s="56"/>
      <c r="E14" s="57"/>
      <c r="F14" s="1"/>
      <c r="G14" s="57"/>
      <c r="H14" s="1"/>
      <c r="I14" s="57"/>
      <c r="J14" s="1"/>
      <c r="K14" s="57"/>
      <c r="L14" s="1"/>
      <c r="M14" s="57"/>
      <c r="N14" s="1"/>
      <c r="O14" s="57"/>
      <c r="P14" s="1"/>
      <c r="Q14" s="58"/>
      <c r="R14" s="57"/>
      <c r="S14" s="1"/>
      <c r="T14" s="57"/>
      <c r="U14" s="59"/>
    </row>
    <row r="15" spans="4:21" ht="29.1" customHeight="1" x14ac:dyDescent="0.25">
      <c r="D15" s="56"/>
      <c r="E15" s="57"/>
      <c r="F15" s="1"/>
      <c r="G15" s="57"/>
      <c r="H15" s="1"/>
      <c r="I15" s="57"/>
      <c r="J15" s="1"/>
      <c r="K15" s="57"/>
      <c r="L15" s="1"/>
      <c r="M15" s="57"/>
      <c r="N15" s="1"/>
      <c r="O15" s="57"/>
      <c r="P15" s="1"/>
      <c r="Q15" s="58"/>
      <c r="R15" s="57"/>
      <c r="S15" s="1"/>
      <c r="T15" s="57"/>
      <c r="U15" s="59"/>
    </row>
    <row r="16" spans="4:21" ht="29.1" customHeight="1" x14ac:dyDescent="0.25">
      <c r="D16" s="56"/>
      <c r="E16" s="57"/>
      <c r="F16" s="1"/>
      <c r="G16" s="57"/>
      <c r="H16" s="1"/>
      <c r="I16" s="57"/>
      <c r="J16" s="1"/>
      <c r="K16" s="57"/>
      <c r="L16" s="1"/>
      <c r="M16" s="57"/>
      <c r="N16" s="1"/>
      <c r="O16" s="57"/>
      <c r="P16" s="1"/>
      <c r="Q16" s="58"/>
      <c r="R16" s="57"/>
      <c r="S16" s="1"/>
      <c r="T16" s="57"/>
      <c r="U16" s="59"/>
    </row>
    <row r="17" spans="4:21" ht="29.1" customHeight="1" x14ac:dyDescent="0.25">
      <c r="D17" s="56"/>
      <c r="E17" s="57"/>
      <c r="F17" s="1"/>
      <c r="G17" s="57"/>
      <c r="H17" s="1"/>
      <c r="I17" s="57"/>
      <c r="J17" s="1"/>
      <c r="K17" s="57"/>
      <c r="L17" s="1"/>
      <c r="M17" s="57"/>
      <c r="N17" s="1"/>
      <c r="O17" s="57"/>
      <c r="P17" s="1"/>
      <c r="Q17" s="58"/>
      <c r="R17" s="57"/>
      <c r="S17" s="1"/>
      <c r="T17" s="57"/>
      <c r="U17" s="59"/>
    </row>
    <row r="18" spans="4:21" ht="29.1" customHeight="1" x14ac:dyDescent="0.25">
      <c r="D18" s="56"/>
      <c r="E18" s="57"/>
      <c r="F18" s="1"/>
      <c r="G18" s="57"/>
      <c r="H18" s="1"/>
      <c r="I18" s="57"/>
      <c r="J18" s="1"/>
      <c r="K18" s="57"/>
      <c r="L18" s="1"/>
      <c r="M18" s="57"/>
      <c r="N18" s="1"/>
      <c r="O18" s="57"/>
      <c r="P18" s="1"/>
      <c r="Q18" s="58"/>
      <c r="R18" s="57"/>
      <c r="S18" s="1"/>
      <c r="T18" s="57"/>
      <c r="U18" s="59"/>
    </row>
    <row r="19" spans="4:21" ht="29.1" customHeight="1" x14ac:dyDescent="0.25">
      <c r="D19" s="56"/>
      <c r="E19" s="57"/>
      <c r="F19" s="1"/>
      <c r="G19" s="57"/>
      <c r="H19" s="1"/>
      <c r="I19" s="57"/>
      <c r="J19" s="1"/>
      <c r="K19" s="57"/>
      <c r="L19" s="1"/>
      <c r="M19" s="57"/>
      <c r="N19" s="1"/>
      <c r="O19" s="57"/>
      <c r="P19" s="1"/>
      <c r="Q19" s="58"/>
      <c r="R19" s="57"/>
      <c r="S19" s="1"/>
      <c r="T19" s="57"/>
      <c r="U19" s="59"/>
    </row>
    <row r="20" spans="4:21" ht="29.1" customHeight="1" x14ac:dyDescent="0.25">
      <c r="D20" s="56"/>
      <c r="E20" s="57"/>
      <c r="F20" s="1"/>
      <c r="G20" s="57"/>
      <c r="H20" s="1"/>
      <c r="I20" s="57"/>
      <c r="J20" s="1"/>
      <c r="K20" s="57"/>
      <c r="L20" s="1"/>
      <c r="M20" s="57"/>
      <c r="N20" s="1"/>
      <c r="O20" s="57"/>
      <c r="P20" s="1"/>
      <c r="Q20" s="58"/>
      <c r="R20" s="57"/>
      <c r="S20" s="1"/>
      <c r="T20" s="57"/>
      <c r="U20" s="59"/>
    </row>
    <row r="21" spans="4:21" ht="29.1" customHeight="1" x14ac:dyDescent="0.25">
      <c r="D21" s="56"/>
      <c r="E21" s="57"/>
      <c r="F21" s="1"/>
      <c r="G21" s="57"/>
      <c r="H21" s="1"/>
      <c r="I21" s="57"/>
      <c r="J21" s="1"/>
      <c r="K21" s="57"/>
      <c r="L21" s="1"/>
      <c r="M21" s="57"/>
      <c r="N21" s="1"/>
      <c r="O21" s="57"/>
      <c r="P21" s="1"/>
      <c r="Q21" s="58"/>
      <c r="R21" s="57"/>
      <c r="S21" s="1"/>
      <c r="T21" s="57"/>
      <c r="U21" s="59"/>
    </row>
    <row r="22" spans="4:21" ht="29.1" customHeight="1" x14ac:dyDescent="0.25">
      <c r="D22" s="56"/>
      <c r="E22" s="57"/>
      <c r="F22" s="1"/>
      <c r="G22" s="57"/>
      <c r="H22" s="1"/>
      <c r="I22" s="57"/>
      <c r="J22" s="1"/>
      <c r="K22" s="57"/>
      <c r="L22" s="1"/>
      <c r="M22" s="57"/>
      <c r="N22" s="1"/>
      <c r="O22" s="57"/>
      <c r="P22" s="1"/>
      <c r="Q22" s="58"/>
      <c r="R22" s="57"/>
      <c r="S22" s="1"/>
      <c r="T22" s="57"/>
      <c r="U22" s="59"/>
    </row>
    <row r="23" spans="4:21" ht="29.1" customHeight="1" x14ac:dyDescent="0.25">
      <c r="D23" s="56"/>
      <c r="E23" s="57"/>
      <c r="F23" s="1"/>
      <c r="G23" s="57"/>
      <c r="H23" s="1"/>
      <c r="I23" s="57"/>
      <c r="J23" s="1"/>
      <c r="K23" s="57"/>
      <c r="L23" s="1"/>
      <c r="M23" s="57"/>
      <c r="N23" s="1"/>
      <c r="O23" s="57"/>
      <c r="P23" s="1"/>
      <c r="Q23" s="58"/>
      <c r="R23" s="57"/>
      <c r="S23" s="1"/>
      <c r="T23" s="57"/>
      <c r="U23" s="59"/>
    </row>
    <row r="24" spans="4:21" ht="29.1" customHeight="1" x14ac:dyDescent="0.25">
      <c r="D24" s="56"/>
      <c r="E24" s="57"/>
      <c r="F24" s="1"/>
      <c r="G24" s="57"/>
      <c r="H24" s="1"/>
      <c r="I24" s="57"/>
      <c r="J24" s="1"/>
      <c r="K24" s="57"/>
      <c r="L24" s="1"/>
      <c r="M24" s="57"/>
      <c r="N24" s="1"/>
      <c r="O24" s="57"/>
      <c r="P24" s="1"/>
      <c r="Q24" s="58"/>
      <c r="R24" s="57"/>
      <c r="S24" s="1"/>
      <c r="T24" s="57"/>
      <c r="U24" s="59"/>
    </row>
    <row r="25" spans="4:21" ht="29.1" customHeight="1" thickBot="1" x14ac:dyDescent="0.3">
      <c r="D25" s="60"/>
      <c r="E25" s="61"/>
      <c r="F25" s="62"/>
      <c r="G25" s="61"/>
      <c r="H25" s="62"/>
      <c r="I25" s="61"/>
      <c r="J25" s="62"/>
      <c r="K25" s="61"/>
      <c r="L25" s="62"/>
      <c r="M25" s="61"/>
      <c r="N25" s="62"/>
      <c r="O25" s="61"/>
      <c r="P25" s="62"/>
      <c r="Q25" s="63"/>
      <c r="R25" s="61"/>
      <c r="S25" s="62"/>
      <c r="T25" s="61"/>
      <c r="U25" s="64"/>
    </row>
  </sheetData>
  <pageMargins left="0.7" right="0.7" top="0.75" bottom="0.75" header="0.3" footer="0.3"/>
  <pageSetup scale="8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8"/>
  <sheetViews>
    <sheetView workbookViewId="0">
      <selection activeCell="M15" sqref="M15"/>
    </sheetView>
  </sheetViews>
  <sheetFormatPr defaultRowHeight="15" x14ac:dyDescent="0.25"/>
  <cols>
    <col min="1" max="1" width="4.7109375" customWidth="1"/>
    <col min="8" max="8" width="10.85546875" customWidth="1"/>
    <col min="10" max="10" width="13.140625" customWidth="1"/>
  </cols>
  <sheetData>
    <row r="2" spans="1:10" x14ac:dyDescent="0.25">
      <c r="A2" t="s">
        <v>145</v>
      </c>
      <c r="B2" s="46" t="s">
        <v>146</v>
      </c>
    </row>
    <row r="3" spans="1:10" x14ac:dyDescent="0.25">
      <c r="B3" s="50" t="s">
        <v>147</v>
      </c>
    </row>
    <row r="4" spans="1:10" x14ac:dyDescent="0.25">
      <c r="B4" t="s">
        <v>148</v>
      </c>
    </row>
    <row r="5" spans="1:10" x14ac:dyDescent="0.25">
      <c r="B5" t="s">
        <v>149</v>
      </c>
    </row>
    <row r="6" spans="1:10" x14ac:dyDescent="0.25">
      <c r="B6" t="s">
        <v>150</v>
      </c>
    </row>
    <row r="9" spans="1:10" x14ac:dyDescent="0.25">
      <c r="A9" t="s">
        <v>151</v>
      </c>
      <c r="B9" t="s">
        <v>152</v>
      </c>
    </row>
    <row r="10" spans="1:10" x14ac:dyDescent="0.25">
      <c r="B10" t="s">
        <v>153</v>
      </c>
    </row>
    <row r="11" spans="1:10" x14ac:dyDescent="0.25">
      <c r="B11" t="s">
        <v>154</v>
      </c>
    </row>
    <row r="12" spans="1:10" x14ac:dyDescent="0.25">
      <c r="B12" t="s">
        <v>176</v>
      </c>
    </row>
    <row r="14" spans="1:10" x14ac:dyDescent="0.25">
      <c r="H14" s="1" t="s">
        <v>175</v>
      </c>
      <c r="I14" s="1"/>
      <c r="J14" s="1"/>
    </row>
    <row r="15" spans="1:10" x14ac:dyDescent="0.25">
      <c r="H15" t="s">
        <v>155</v>
      </c>
      <c r="J15" t="s">
        <v>157</v>
      </c>
    </row>
    <row r="16" spans="1:10" x14ac:dyDescent="0.25">
      <c r="H16" s="1" t="s">
        <v>156</v>
      </c>
      <c r="J16" s="1" t="s">
        <v>158</v>
      </c>
    </row>
    <row r="17" spans="3:10" x14ac:dyDescent="0.25">
      <c r="C17" t="s">
        <v>159</v>
      </c>
      <c r="H17" s="44"/>
      <c r="J17" s="43" t="s">
        <v>72</v>
      </c>
    </row>
    <row r="18" spans="3:10" x14ac:dyDescent="0.25">
      <c r="C18" t="s">
        <v>160</v>
      </c>
      <c r="H18" s="44"/>
      <c r="J18" s="43">
        <v>30</v>
      </c>
    </row>
    <row r="19" spans="3:10" x14ac:dyDescent="0.25">
      <c r="C19" t="s">
        <v>161</v>
      </c>
      <c r="H19" s="44"/>
      <c r="J19" s="43">
        <v>8.4</v>
      </c>
    </row>
    <row r="20" spans="3:10" x14ac:dyDescent="0.25">
      <c r="C20" t="s">
        <v>162</v>
      </c>
      <c r="H20" s="44"/>
      <c r="J20" s="43"/>
    </row>
    <row r="21" spans="3:10" x14ac:dyDescent="0.25">
      <c r="C21" t="s">
        <v>163</v>
      </c>
      <c r="H21" s="44">
        <v>4000</v>
      </c>
      <c r="J21" s="43"/>
    </row>
    <row r="22" spans="3:10" x14ac:dyDescent="0.25">
      <c r="C22" t="s">
        <v>164</v>
      </c>
      <c r="H22" s="44">
        <v>1400</v>
      </c>
      <c r="J22" s="43"/>
    </row>
    <row r="23" spans="3:10" x14ac:dyDescent="0.25">
      <c r="C23" t="s">
        <v>165</v>
      </c>
      <c r="H23" s="44"/>
      <c r="J23" s="43">
        <v>4.8</v>
      </c>
    </row>
    <row r="24" spans="3:10" x14ac:dyDescent="0.25">
      <c r="J24" s="43"/>
    </row>
    <row r="25" spans="3:10" x14ac:dyDescent="0.25">
      <c r="C25" t="s">
        <v>168</v>
      </c>
      <c r="J25" s="43"/>
    </row>
    <row r="26" spans="3:10" x14ac:dyDescent="0.25">
      <c r="C26" t="s">
        <v>166</v>
      </c>
      <c r="H26" s="44">
        <v>64100</v>
      </c>
      <c r="J26" s="43"/>
    </row>
    <row r="27" spans="3:10" x14ac:dyDescent="0.25">
      <c r="C27" t="s">
        <v>167</v>
      </c>
      <c r="H27" s="44">
        <v>13200</v>
      </c>
      <c r="J27" s="43"/>
    </row>
    <row r="28" spans="3:10" x14ac:dyDescent="0.25">
      <c r="C28" t="s">
        <v>169</v>
      </c>
      <c r="H28" s="44">
        <v>10500</v>
      </c>
      <c r="J28" s="43"/>
    </row>
    <row r="29" spans="3:10" x14ac:dyDescent="0.25">
      <c r="H29" s="44"/>
      <c r="J29" s="43"/>
    </row>
    <row r="30" spans="3:10" x14ac:dyDescent="0.25">
      <c r="C30" t="s">
        <v>170</v>
      </c>
      <c r="H30" s="44"/>
      <c r="J30" s="43"/>
    </row>
    <row r="31" spans="3:10" x14ac:dyDescent="0.25">
      <c r="C31" t="s">
        <v>171</v>
      </c>
      <c r="H31" s="44">
        <v>34400</v>
      </c>
      <c r="J31" s="43"/>
    </row>
    <row r="32" spans="3:10" x14ac:dyDescent="0.25">
      <c r="C32" t="s">
        <v>172</v>
      </c>
      <c r="H32" s="44">
        <v>5060</v>
      </c>
      <c r="J32" s="43"/>
    </row>
    <row r="33" spans="3:10" x14ac:dyDescent="0.25">
      <c r="C33" t="s">
        <v>173</v>
      </c>
      <c r="H33" s="44">
        <v>9520</v>
      </c>
      <c r="J33" s="43"/>
    </row>
    <row r="34" spans="3:10" x14ac:dyDescent="0.25">
      <c r="H34" s="44"/>
      <c r="J34" s="43"/>
    </row>
    <row r="35" spans="3:10" x14ac:dyDescent="0.25">
      <c r="C35" t="s">
        <v>174</v>
      </c>
      <c r="H35" s="44">
        <v>35000</v>
      </c>
      <c r="J35" s="43"/>
    </row>
    <row r="36" spans="3:10" x14ac:dyDescent="0.25">
      <c r="J36" s="43"/>
    </row>
    <row r="37" spans="3:10" x14ac:dyDescent="0.25">
      <c r="J37" s="43"/>
    </row>
    <row r="38" spans="3:10" x14ac:dyDescent="0.25">
      <c r="J38" s="43"/>
    </row>
  </sheetData>
  <pageMargins left="0.7" right="0.7" top="0.75" bottom="0.75" header="0.3" footer="0.3"/>
  <pageSetup scale="98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workbookViewId="0">
      <selection activeCell="A9" sqref="A9"/>
    </sheetView>
  </sheetViews>
  <sheetFormatPr defaultRowHeight="15" x14ac:dyDescent="0.25"/>
  <cols>
    <col min="1" max="1" width="35.7109375" customWidth="1"/>
    <col min="2" max="5" width="15.7109375" customWidth="1"/>
  </cols>
  <sheetData>
    <row r="1" spans="1:5" ht="20.100000000000001" customHeight="1" x14ac:dyDescent="0.25">
      <c r="C1" s="65"/>
      <c r="D1" s="65"/>
      <c r="E1" s="65"/>
    </row>
    <row r="2" spans="1:5" ht="20.100000000000001" customHeight="1" x14ac:dyDescent="0.25">
      <c r="B2" s="65" t="s">
        <v>72</v>
      </c>
      <c r="D2" s="65"/>
      <c r="E2" s="65"/>
    </row>
    <row r="3" spans="1:5" ht="20.100000000000001" customHeight="1" x14ac:dyDescent="0.25">
      <c r="A3" s="1"/>
      <c r="B3" s="1"/>
      <c r="C3" s="66"/>
      <c r="D3" s="66"/>
      <c r="E3" s="66"/>
    </row>
    <row r="4" spans="1:5" ht="20.100000000000001" customHeight="1" x14ac:dyDescent="0.25">
      <c r="A4" s="67"/>
      <c r="B4" s="68"/>
      <c r="C4" s="67"/>
      <c r="D4" s="68"/>
      <c r="E4" s="68"/>
    </row>
    <row r="5" spans="1:5" ht="20.100000000000001" customHeight="1" x14ac:dyDescent="0.25">
      <c r="A5" s="67"/>
      <c r="B5" s="68"/>
      <c r="C5" s="67"/>
      <c r="D5" s="68"/>
      <c r="E5" s="68"/>
    </row>
    <row r="6" spans="1:5" ht="20.100000000000001" customHeight="1" x14ac:dyDescent="0.25">
      <c r="A6" s="67"/>
      <c r="B6" s="68"/>
      <c r="C6" s="67"/>
      <c r="D6" s="68"/>
      <c r="E6" s="68"/>
    </row>
    <row r="7" spans="1:5" ht="20.100000000000001" customHeight="1" x14ac:dyDescent="0.25">
      <c r="A7" s="67"/>
      <c r="B7" s="68"/>
      <c r="C7" s="67"/>
      <c r="D7" s="68"/>
      <c r="E7" s="68"/>
    </row>
    <row r="8" spans="1:5" ht="20.100000000000001" customHeight="1" x14ac:dyDescent="0.25">
      <c r="A8" s="67"/>
      <c r="B8" s="68"/>
      <c r="C8" s="67"/>
      <c r="D8" s="68"/>
      <c r="E8" s="68"/>
    </row>
    <row r="9" spans="1:5" ht="20.100000000000001" customHeight="1" x14ac:dyDescent="0.25">
      <c r="A9" s="67"/>
      <c r="B9" s="68"/>
      <c r="C9" s="67"/>
      <c r="D9" s="68"/>
      <c r="E9" s="68"/>
    </row>
    <row r="10" spans="1:5" ht="20.100000000000001" customHeight="1" x14ac:dyDescent="0.25">
      <c r="A10" s="67"/>
      <c r="B10" s="68"/>
      <c r="C10" s="67"/>
      <c r="D10" s="68"/>
      <c r="E10" s="68"/>
    </row>
    <row r="11" spans="1:5" ht="20.100000000000001" customHeight="1" x14ac:dyDescent="0.25">
      <c r="A11" s="67"/>
      <c r="B11" s="68"/>
      <c r="C11" s="67"/>
      <c r="D11" s="68"/>
      <c r="E11" s="68"/>
    </row>
    <row r="12" spans="1:5" ht="20.100000000000001" customHeight="1" x14ac:dyDescent="0.25">
      <c r="A12" s="67"/>
      <c r="B12" s="68"/>
      <c r="C12" s="67"/>
      <c r="D12" s="68"/>
      <c r="E12" s="68"/>
    </row>
    <row r="13" spans="1:5" ht="20.100000000000001" customHeight="1" x14ac:dyDescent="0.25">
      <c r="A13" s="67"/>
      <c r="B13" s="68"/>
      <c r="C13" s="67"/>
      <c r="D13" s="68"/>
      <c r="E13" s="68"/>
    </row>
    <row r="14" spans="1:5" ht="20.100000000000001" customHeight="1" x14ac:dyDescent="0.25">
      <c r="A14" s="67"/>
      <c r="B14" s="68"/>
      <c r="C14" s="67"/>
      <c r="D14" s="68"/>
      <c r="E14" s="68"/>
    </row>
    <row r="15" spans="1:5" ht="20.100000000000001" customHeight="1" x14ac:dyDescent="0.25">
      <c r="A15" s="67"/>
      <c r="B15" s="68"/>
      <c r="C15" s="67"/>
      <c r="D15" s="68"/>
      <c r="E15" s="68"/>
    </row>
    <row r="16" spans="1:5" ht="20.100000000000001" customHeight="1" x14ac:dyDescent="0.25">
      <c r="A16" s="67"/>
      <c r="B16" s="68"/>
      <c r="C16" s="67"/>
      <c r="D16" s="68"/>
      <c r="E16" s="68"/>
    </row>
    <row r="17" spans="1:5" ht="20.100000000000001" customHeight="1" x14ac:dyDescent="0.25">
      <c r="A17" s="67"/>
      <c r="B17" s="68"/>
      <c r="C17" s="67"/>
      <c r="D17" s="68"/>
      <c r="E17" s="68"/>
    </row>
    <row r="18" spans="1:5" ht="20.100000000000001" customHeight="1" x14ac:dyDescent="0.25">
      <c r="A18" s="67"/>
      <c r="B18" s="68"/>
      <c r="C18" s="67"/>
      <c r="D18" s="68"/>
      <c r="E18" s="68"/>
    </row>
    <row r="19" spans="1:5" ht="20.100000000000001" customHeight="1" x14ac:dyDescent="0.25">
      <c r="A19" s="67"/>
      <c r="B19" s="68"/>
      <c r="C19" s="67"/>
      <c r="D19" s="68"/>
      <c r="E19" s="68"/>
    </row>
    <row r="20" spans="1:5" ht="20.100000000000001" customHeight="1" x14ac:dyDescent="0.25">
      <c r="A20" s="67"/>
      <c r="B20" s="68"/>
      <c r="C20" s="67"/>
      <c r="D20" s="68"/>
      <c r="E20" s="68"/>
    </row>
    <row r="21" spans="1:5" ht="20.100000000000001" customHeight="1" x14ac:dyDescent="0.25">
      <c r="A21" s="67"/>
      <c r="B21" s="68"/>
      <c r="C21" s="67"/>
      <c r="D21" s="68"/>
      <c r="E21" s="68"/>
    </row>
    <row r="22" spans="1:5" ht="20.100000000000001" customHeight="1" x14ac:dyDescent="0.25">
      <c r="A22" s="67"/>
      <c r="B22" s="68"/>
      <c r="C22" s="67"/>
      <c r="D22" s="68"/>
      <c r="E22" s="68"/>
    </row>
    <row r="23" spans="1:5" ht="20.100000000000001" customHeight="1" x14ac:dyDescent="0.25">
      <c r="A23" s="67"/>
      <c r="B23" s="68"/>
      <c r="C23" s="67"/>
      <c r="D23" s="68"/>
      <c r="E23" s="68"/>
    </row>
    <row r="24" spans="1:5" ht="20.100000000000001" customHeight="1" x14ac:dyDescent="0.25">
      <c r="A24" s="67"/>
      <c r="B24" s="68"/>
      <c r="C24" s="67"/>
      <c r="D24" s="68"/>
      <c r="E24" s="68"/>
    </row>
    <row r="25" spans="1:5" ht="20.100000000000001" customHeight="1" x14ac:dyDescent="0.25">
      <c r="A25" s="67"/>
      <c r="B25" s="68"/>
      <c r="C25" s="67"/>
      <c r="D25" s="68"/>
      <c r="E25" s="68"/>
    </row>
    <row r="26" spans="1:5" ht="20.100000000000001" customHeight="1" x14ac:dyDescent="0.25">
      <c r="A26" s="67"/>
      <c r="B26" s="68"/>
      <c r="C26" s="67"/>
      <c r="D26" s="68"/>
      <c r="E26" s="68"/>
    </row>
    <row r="27" spans="1:5" ht="20.100000000000001" customHeight="1" x14ac:dyDescent="0.25">
      <c r="A27" s="67"/>
      <c r="B27" s="68"/>
      <c r="C27" s="67"/>
      <c r="D27" s="68"/>
      <c r="E27" s="68"/>
    </row>
    <row r="28" spans="1:5" ht="20.100000000000001" customHeight="1" x14ac:dyDescent="0.25">
      <c r="A28" s="67"/>
      <c r="B28" s="68"/>
      <c r="C28" s="67"/>
      <c r="D28" s="68"/>
      <c r="E28" s="68"/>
    </row>
    <row r="29" spans="1:5" ht="20.100000000000001" customHeight="1" x14ac:dyDescent="0.25"/>
  </sheetData>
  <pageMargins left="0.7" right="0.7" top="0.75" bottom="0.75" header="0.3" footer="0.3"/>
  <pageSetup scale="92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workbookViewId="0">
      <selection sqref="A1:E28"/>
    </sheetView>
  </sheetViews>
  <sheetFormatPr defaultRowHeight="15" x14ac:dyDescent="0.25"/>
  <cols>
    <col min="1" max="1" width="35.7109375" customWidth="1"/>
    <col min="2" max="5" width="15.7109375" customWidth="1"/>
  </cols>
  <sheetData>
    <row r="1" spans="1:5" ht="20.100000000000001" customHeight="1" x14ac:dyDescent="0.25">
      <c r="C1" s="65"/>
      <c r="D1" s="65"/>
      <c r="E1" s="65"/>
    </row>
    <row r="2" spans="1:5" ht="20.100000000000001" customHeight="1" x14ac:dyDescent="0.25">
      <c r="B2" s="65" t="s">
        <v>72</v>
      </c>
      <c r="D2" s="65"/>
      <c r="E2" s="65"/>
    </row>
    <row r="3" spans="1:5" ht="20.100000000000001" customHeight="1" x14ac:dyDescent="0.25">
      <c r="A3" s="1"/>
      <c r="B3" s="1"/>
      <c r="C3" s="66"/>
      <c r="D3" s="66"/>
      <c r="E3" s="66"/>
    </row>
    <row r="4" spans="1:5" ht="20.100000000000001" customHeight="1" x14ac:dyDescent="0.25">
      <c r="A4" s="67"/>
      <c r="B4" s="68"/>
      <c r="C4" s="67"/>
      <c r="D4" s="68"/>
      <c r="E4" s="68"/>
    </row>
    <row r="5" spans="1:5" ht="20.100000000000001" customHeight="1" x14ac:dyDescent="0.25">
      <c r="A5" s="67"/>
      <c r="B5" s="68"/>
      <c r="C5" s="67"/>
      <c r="D5" s="68"/>
      <c r="E5" s="68"/>
    </row>
    <row r="6" spans="1:5" ht="20.100000000000001" customHeight="1" x14ac:dyDescent="0.25">
      <c r="A6" s="67"/>
      <c r="B6" s="68"/>
      <c r="C6" s="67"/>
      <c r="D6" s="68"/>
      <c r="E6" s="68"/>
    </row>
    <row r="7" spans="1:5" ht="20.100000000000001" customHeight="1" x14ac:dyDescent="0.25">
      <c r="A7" s="67"/>
      <c r="B7" s="68"/>
      <c r="C7" s="67"/>
      <c r="D7" s="68"/>
      <c r="E7" s="68"/>
    </row>
    <row r="8" spans="1:5" ht="20.100000000000001" customHeight="1" x14ac:dyDescent="0.25">
      <c r="A8" s="67"/>
      <c r="B8" s="68"/>
      <c r="C8" s="67"/>
      <c r="D8" s="68"/>
      <c r="E8" s="68"/>
    </row>
    <row r="9" spans="1:5" ht="20.100000000000001" customHeight="1" x14ac:dyDescent="0.25">
      <c r="A9" s="67"/>
      <c r="B9" s="68"/>
      <c r="C9" s="67"/>
      <c r="D9" s="68"/>
      <c r="E9" s="68"/>
    </row>
    <row r="10" spans="1:5" ht="20.100000000000001" customHeight="1" x14ac:dyDescent="0.25">
      <c r="A10" s="67"/>
      <c r="B10" s="68"/>
      <c r="C10" s="67"/>
      <c r="D10" s="68"/>
      <c r="E10" s="68"/>
    </row>
    <row r="11" spans="1:5" ht="20.100000000000001" customHeight="1" x14ac:dyDescent="0.25">
      <c r="A11" s="67"/>
      <c r="B11" s="68"/>
      <c r="C11" s="67"/>
      <c r="D11" s="68"/>
      <c r="E11" s="68"/>
    </row>
    <row r="12" spans="1:5" ht="20.100000000000001" customHeight="1" x14ac:dyDescent="0.25">
      <c r="A12" s="67"/>
      <c r="B12" s="68"/>
      <c r="C12" s="67"/>
      <c r="D12" s="68"/>
      <c r="E12" s="68"/>
    </row>
    <row r="13" spans="1:5" ht="20.100000000000001" customHeight="1" x14ac:dyDescent="0.25">
      <c r="A13" s="67"/>
      <c r="B13" s="68"/>
      <c r="C13" s="67"/>
      <c r="D13" s="68"/>
      <c r="E13" s="68"/>
    </row>
    <row r="14" spans="1:5" ht="20.100000000000001" customHeight="1" x14ac:dyDescent="0.25">
      <c r="A14" s="67"/>
      <c r="B14" s="68"/>
      <c r="C14" s="67"/>
      <c r="D14" s="68"/>
      <c r="E14" s="68"/>
    </row>
    <row r="15" spans="1:5" ht="20.100000000000001" customHeight="1" x14ac:dyDescent="0.25">
      <c r="A15" s="67"/>
      <c r="B15" s="68"/>
      <c r="C15" s="67"/>
      <c r="D15" s="68"/>
      <c r="E15" s="68"/>
    </row>
    <row r="16" spans="1:5" ht="20.100000000000001" customHeight="1" x14ac:dyDescent="0.25">
      <c r="A16" s="67"/>
      <c r="B16" s="68"/>
      <c r="C16" s="67"/>
      <c r="D16" s="68"/>
      <c r="E16" s="68"/>
    </row>
    <row r="17" spans="1:5" ht="20.100000000000001" customHeight="1" x14ac:dyDescent="0.25">
      <c r="A17" s="67"/>
      <c r="B17" s="68"/>
      <c r="C17" s="67"/>
      <c r="D17" s="68"/>
      <c r="E17" s="68"/>
    </row>
    <row r="18" spans="1:5" ht="20.100000000000001" customHeight="1" x14ac:dyDescent="0.25">
      <c r="A18" s="67"/>
      <c r="B18" s="68"/>
      <c r="C18" s="67"/>
      <c r="D18" s="68"/>
      <c r="E18" s="68"/>
    </row>
    <row r="19" spans="1:5" ht="20.100000000000001" customHeight="1" x14ac:dyDescent="0.25">
      <c r="A19" s="67"/>
      <c r="B19" s="68"/>
      <c r="C19" s="67"/>
      <c r="D19" s="68"/>
      <c r="E19" s="68"/>
    </row>
    <row r="20" spans="1:5" ht="20.100000000000001" customHeight="1" x14ac:dyDescent="0.25">
      <c r="A20" s="67"/>
      <c r="B20" s="68"/>
      <c r="C20" s="67"/>
      <c r="D20" s="68"/>
      <c r="E20" s="68"/>
    </row>
    <row r="21" spans="1:5" ht="20.100000000000001" customHeight="1" x14ac:dyDescent="0.25">
      <c r="A21" s="67"/>
      <c r="B21" s="68"/>
      <c r="C21" s="67"/>
      <c r="D21" s="68"/>
      <c r="E21" s="68"/>
    </row>
    <row r="22" spans="1:5" ht="20.100000000000001" customHeight="1" x14ac:dyDescent="0.25">
      <c r="A22" s="67"/>
      <c r="B22" s="68"/>
      <c r="C22" s="67"/>
      <c r="D22" s="68"/>
      <c r="E22" s="68"/>
    </row>
    <row r="23" spans="1:5" ht="20.100000000000001" customHeight="1" x14ac:dyDescent="0.25">
      <c r="A23" s="67"/>
      <c r="B23" s="68"/>
      <c r="C23" s="67"/>
      <c r="D23" s="68"/>
      <c r="E23" s="68"/>
    </row>
    <row r="24" spans="1:5" ht="20.100000000000001" customHeight="1" x14ac:dyDescent="0.25">
      <c r="A24" s="67"/>
      <c r="B24" s="68"/>
      <c r="C24" s="67"/>
      <c r="D24" s="68"/>
      <c r="E24" s="68"/>
    </row>
    <row r="25" spans="1:5" ht="20.100000000000001" customHeight="1" x14ac:dyDescent="0.25">
      <c r="A25" s="67"/>
      <c r="B25" s="68"/>
      <c r="C25" s="67"/>
      <c r="D25" s="68"/>
      <c r="E25" s="68"/>
    </row>
    <row r="26" spans="1:5" ht="20.100000000000001" customHeight="1" x14ac:dyDescent="0.25">
      <c r="A26" s="67"/>
      <c r="B26" s="68"/>
      <c r="C26" s="67"/>
      <c r="D26" s="68"/>
      <c r="E26" s="68"/>
    </row>
    <row r="27" spans="1:5" ht="20.100000000000001" customHeight="1" x14ac:dyDescent="0.25">
      <c r="A27" s="67"/>
      <c r="B27" s="68"/>
      <c r="C27" s="67"/>
      <c r="D27" s="68"/>
      <c r="E27" s="68"/>
    </row>
    <row r="28" spans="1:5" ht="20.100000000000001" customHeight="1" x14ac:dyDescent="0.25">
      <c r="A28" s="67"/>
      <c r="B28" s="68"/>
      <c r="C28" s="67"/>
      <c r="D28" s="68"/>
      <c r="E28" s="68"/>
    </row>
  </sheetData>
  <pageMargins left="0.7" right="0.7" top="0.75" bottom="0.75" header="0.3" footer="0.3"/>
  <pageSetup scale="9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6"/>
  <sheetViews>
    <sheetView workbookViewId="0">
      <selection activeCell="B4" sqref="B4"/>
    </sheetView>
  </sheetViews>
  <sheetFormatPr defaultRowHeight="15" x14ac:dyDescent="0.25"/>
  <cols>
    <col min="1" max="1" width="5" customWidth="1"/>
  </cols>
  <sheetData>
    <row r="2" spans="1:2" x14ac:dyDescent="0.25">
      <c r="A2" t="s">
        <v>123</v>
      </c>
      <c r="B2" s="46" t="s">
        <v>187</v>
      </c>
    </row>
    <row r="3" spans="1:2" x14ac:dyDescent="0.25">
      <c r="B3" s="47" t="s">
        <v>188</v>
      </c>
    </row>
    <row r="4" spans="1:2" x14ac:dyDescent="0.25">
      <c r="B4" s="47"/>
    </row>
    <row r="5" spans="1:2" x14ac:dyDescent="0.25">
      <c r="B5" s="46" t="s">
        <v>122</v>
      </c>
    </row>
    <row r="6" spans="1:2" x14ac:dyDescent="0.25">
      <c r="B6" t="s">
        <v>124</v>
      </c>
    </row>
    <row r="22" spans="1:2" x14ac:dyDescent="0.25">
      <c r="A22" t="s">
        <v>125</v>
      </c>
      <c r="B22" s="46" t="s">
        <v>127</v>
      </c>
    </row>
    <row r="23" spans="1:2" x14ac:dyDescent="0.25">
      <c r="B23" s="47" t="s">
        <v>128</v>
      </c>
    </row>
    <row r="24" spans="1:2" x14ac:dyDescent="0.25">
      <c r="B24" s="47"/>
    </row>
    <row r="25" spans="1:2" x14ac:dyDescent="0.25">
      <c r="B25" s="46" t="s">
        <v>126</v>
      </c>
    </row>
    <row r="26" spans="1:2" x14ac:dyDescent="0.25">
      <c r="B26" t="s">
        <v>124</v>
      </c>
    </row>
  </sheetData>
  <pageMargins left="0.7" right="0.7" top="0.75" bottom="0.75" header="0.3" footer="0.3"/>
  <pageSetup scale="86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workbookViewId="0">
      <selection activeCell="B19" sqref="B19"/>
    </sheetView>
  </sheetViews>
  <sheetFormatPr defaultRowHeight="15" x14ac:dyDescent="0.25"/>
  <cols>
    <col min="1" max="1" width="5.7109375" customWidth="1"/>
    <col min="2" max="2" width="12.28515625" customWidth="1"/>
    <col min="3" max="4" width="12.7109375" customWidth="1"/>
    <col min="6" max="7" width="12.7109375" customWidth="1"/>
  </cols>
  <sheetData>
    <row r="2" spans="1:7" x14ac:dyDescent="0.25">
      <c r="A2" t="s">
        <v>129</v>
      </c>
      <c r="B2" t="s">
        <v>130</v>
      </c>
    </row>
    <row r="3" spans="1:7" x14ac:dyDescent="0.25">
      <c r="B3" t="s">
        <v>131</v>
      </c>
    </row>
    <row r="4" spans="1:7" x14ac:dyDescent="0.25">
      <c r="B4" t="s">
        <v>132</v>
      </c>
    </row>
    <row r="6" spans="1:7" x14ac:dyDescent="0.25">
      <c r="B6" t="s">
        <v>133</v>
      </c>
    </row>
    <row r="7" spans="1:7" x14ac:dyDescent="0.25">
      <c r="B7" t="s">
        <v>140</v>
      </c>
    </row>
    <row r="9" spans="1:7" x14ac:dyDescent="0.25">
      <c r="C9" s="49" t="s">
        <v>137</v>
      </c>
      <c r="D9" s="49"/>
      <c r="F9" s="3" t="s">
        <v>141</v>
      </c>
      <c r="G9" s="3" t="s">
        <v>143</v>
      </c>
    </row>
    <row r="10" spans="1:7" x14ac:dyDescent="0.25">
      <c r="C10" s="2" t="s">
        <v>138</v>
      </c>
      <c r="D10" s="2" t="s">
        <v>139</v>
      </c>
      <c r="F10" s="2" t="s">
        <v>142</v>
      </c>
      <c r="G10" s="2" t="s">
        <v>139</v>
      </c>
    </row>
    <row r="11" spans="1:7" x14ac:dyDescent="0.25">
      <c r="B11" t="s">
        <v>134</v>
      </c>
      <c r="C11" s="44">
        <v>10000000</v>
      </c>
      <c r="D11" s="44">
        <v>2000000</v>
      </c>
    </row>
    <row r="12" spans="1:7" x14ac:dyDescent="0.25">
      <c r="C12" s="44"/>
      <c r="D12" s="44"/>
    </row>
    <row r="13" spans="1:7" x14ac:dyDescent="0.25">
      <c r="B13" t="s">
        <v>135</v>
      </c>
      <c r="C13" s="44">
        <v>7000000</v>
      </c>
      <c r="D13" s="44">
        <v>1900000</v>
      </c>
    </row>
    <row r="14" spans="1:7" x14ac:dyDescent="0.25">
      <c r="C14" s="44"/>
      <c r="D14" s="44"/>
    </row>
    <row r="15" spans="1:7" x14ac:dyDescent="0.25">
      <c r="B15" s="48" t="s">
        <v>136</v>
      </c>
      <c r="C15" s="44">
        <v>5000000</v>
      </c>
      <c r="D15" s="44">
        <v>1800000</v>
      </c>
    </row>
    <row r="18" spans="2:2" x14ac:dyDescent="0.25">
      <c r="B18" t="s">
        <v>144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COST IDENTIFICATION</vt:lpstr>
      <vt:lpstr>PROCESS COST</vt:lpstr>
      <vt:lpstr> BREAK EVEN INFO</vt:lpstr>
      <vt:lpstr>GRAPH</vt:lpstr>
      <vt:lpstr>BUDGETS</vt:lpstr>
      <vt:lpstr>COGS STATEMENT</vt:lpstr>
      <vt:lpstr>INCOME STATEMENT</vt:lpstr>
      <vt:lpstr>STANDARDS</vt:lpstr>
      <vt:lpstr>ROI &amp; RESIDUAL 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Sebek</dc:creator>
  <cp:lastModifiedBy>BETH WILL</cp:lastModifiedBy>
  <cp:lastPrinted>2017-06-12T00:35:10Z</cp:lastPrinted>
  <dcterms:created xsi:type="dcterms:W3CDTF">2017-06-11T21:41:42Z</dcterms:created>
  <dcterms:modified xsi:type="dcterms:W3CDTF">2017-06-16T21:43:25Z</dcterms:modified>
</cp:coreProperties>
</file>